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1985" windowWidth="19440" windowHeight="1227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M13" i="1" l="1"/>
  <c r="L13" i="1"/>
  <c r="J13" i="1"/>
  <c r="G13" i="1"/>
  <c r="G8" i="1" l="1"/>
  <c r="L8" i="1" s="1"/>
  <c r="J8" i="1" l="1"/>
  <c r="M8" i="1" s="1"/>
  <c r="L25" i="1"/>
  <c r="G14" i="1"/>
  <c r="J14" i="1" s="1"/>
  <c r="G5" i="1"/>
  <c r="J5" i="1" s="1"/>
  <c r="G6" i="1"/>
  <c r="J6" i="1" s="1"/>
  <c r="G7" i="1"/>
  <c r="L7" i="1" s="1"/>
  <c r="G9" i="1"/>
  <c r="J9" i="1" s="1"/>
  <c r="G10" i="1"/>
  <c r="J10" i="1" s="1"/>
  <c r="G11" i="1"/>
  <c r="J11" i="1" s="1"/>
  <c r="G12" i="1"/>
  <c r="J12" i="1" s="1"/>
  <c r="G15" i="1"/>
  <c r="J15" i="1" s="1"/>
  <c r="G16" i="1"/>
  <c r="J16" i="1" s="1"/>
  <c r="G17" i="1"/>
  <c r="L17" i="1" s="1"/>
  <c r="G18" i="1"/>
  <c r="L18" i="1" s="1"/>
  <c r="G19" i="1"/>
  <c r="J19" i="1" s="1"/>
  <c r="G20" i="1"/>
  <c r="J20" i="1" s="1"/>
  <c r="G21" i="1"/>
  <c r="J21" i="1" s="1"/>
  <c r="G22" i="1"/>
  <c r="J22" i="1" s="1"/>
  <c r="G23" i="1"/>
  <c r="J23" i="1" s="1"/>
  <c r="G24" i="1"/>
  <c r="J24" i="1" s="1"/>
  <c r="J17" i="1"/>
  <c r="J18" i="1"/>
  <c r="M18" i="1" s="1"/>
  <c r="J25" i="1"/>
  <c r="M17" i="1" l="1"/>
  <c r="L16" i="1"/>
  <c r="M16" i="1" s="1"/>
  <c r="L14" i="1"/>
  <c r="M14" i="1" s="1"/>
  <c r="L6" i="1"/>
  <c r="M6" i="1" s="1"/>
  <c r="M25" i="1"/>
  <c r="L24" i="1"/>
  <c r="M24" i="1" s="1"/>
  <c r="L11" i="1"/>
  <c r="M11" i="1" s="1"/>
  <c r="L5" i="1"/>
  <c r="M5" i="1" s="1"/>
  <c r="L20" i="1"/>
  <c r="M20" i="1" s="1"/>
  <c r="L10" i="1"/>
  <c r="M10" i="1" s="1"/>
  <c r="L23" i="1"/>
  <c r="M23" i="1" s="1"/>
  <c r="L19" i="1"/>
  <c r="M19" i="1" s="1"/>
  <c r="L15" i="1"/>
  <c r="M15" i="1" s="1"/>
  <c r="J7" i="1"/>
  <c r="M7" i="1" s="1"/>
  <c r="L22" i="1"/>
  <c r="M22" i="1" s="1"/>
  <c r="L9" i="1"/>
  <c r="L21" i="1"/>
  <c r="M21" i="1" s="1"/>
  <c r="L12" i="1"/>
  <c r="M12" i="1" s="1"/>
  <c r="G4" i="1"/>
  <c r="J4" i="1" l="1"/>
  <c r="J26" i="1" s="1"/>
  <c r="L4" i="1"/>
  <c r="L26" i="1" s="1"/>
  <c r="M9" i="1"/>
  <c r="M4" i="1" l="1"/>
  <c r="M26" i="1" s="1"/>
</calcChain>
</file>

<file path=xl/comments1.xml><?xml version="1.0" encoding="utf-8"?>
<comments xmlns="http://schemas.openxmlformats.org/spreadsheetml/2006/main">
  <authors>
    <author>Petr Kulich</author>
  </authors>
  <commentList>
    <comment ref="J26" authorId="0">
      <text>
        <r>
          <rPr>
            <b/>
            <sz val="9"/>
            <color indexed="81"/>
            <rFont val="Tahoma"/>
            <family val="2"/>
            <charset val="238"/>
          </rPr>
          <t>tuto výslednou cenu přeneste do krycího listu nabídky jako cenu hodnocenou.</t>
        </r>
      </text>
    </comment>
  </commentList>
</comments>
</file>

<file path=xl/sharedStrings.xml><?xml version="1.0" encoding="utf-8"?>
<sst xmlns="http://schemas.openxmlformats.org/spreadsheetml/2006/main" count="43" uniqueCount="43">
  <si>
    <t>Celkem</t>
  </si>
  <si>
    <t>Název</t>
  </si>
  <si>
    <t>DPH %</t>
  </si>
  <si>
    <t xml:space="preserve"> </t>
  </si>
  <si>
    <t>Celkem DPH</t>
  </si>
  <si>
    <t>Noční stolek</t>
  </si>
  <si>
    <t>Jídelní stolek</t>
  </si>
  <si>
    <t>Jídelní stůl</t>
  </si>
  <si>
    <t>Židle</t>
  </si>
  <si>
    <t>Lavice do koupelen</t>
  </si>
  <si>
    <t>Montáž a doprava</t>
  </si>
  <si>
    <t>DN</t>
  </si>
  <si>
    <t>PS</t>
  </si>
  <si>
    <t>SKPK (skříň kombinovaná)</t>
  </si>
  <si>
    <t>Lavice bez opěrky</t>
  </si>
  <si>
    <t>KL141 (kuchyňská linka)</t>
  </si>
  <si>
    <t>SKPD (skříň policová)</t>
  </si>
  <si>
    <t>SKKM (skříňka policová)</t>
  </si>
  <si>
    <t>SKKZ (skříňka kombinovaná)</t>
  </si>
  <si>
    <t>STPR (stůl pracovní)</t>
  </si>
  <si>
    <t>STKO (stůl konferenční)</t>
  </si>
  <si>
    <t>SKPO (skříňka otevřená)</t>
  </si>
  <si>
    <t>STPJ (stůl přístavný)</t>
  </si>
  <si>
    <t>KOM (kontejner mobilní)</t>
  </si>
  <si>
    <t>Police s bočnicemi</t>
  </si>
  <si>
    <t>Křeslo</t>
  </si>
  <si>
    <t>DS - Domov Sosna, Habrová 302, 739 61  Třinec</t>
  </si>
  <si>
    <t>PS - Pečovatelská služba, Štefánikova 1173, 739 61  Třinec</t>
  </si>
  <si>
    <t>DN - Domov Nýdek, Nýdek 545, 739 96  Nýdek</t>
  </si>
  <si>
    <t>Židle konferenční</t>
  </si>
  <si>
    <t>Místo dodání</t>
  </si>
  <si>
    <t>DS stanice 1</t>
  </si>
  <si>
    <t>DS stanice 2</t>
  </si>
  <si>
    <t>DS stanice 3</t>
  </si>
  <si>
    <t>DS správa</t>
  </si>
  <si>
    <t>Šatní skříň svařovaná</t>
  </si>
  <si>
    <t>SŠ (skříň trojdílná)</t>
  </si>
  <si>
    <t xml:space="preserve">TABULKA TYPOVÝCH POLOŽEK  </t>
  </si>
  <si>
    <t>SUMA (počet kusů)</t>
  </si>
  <si>
    <t>Cena v Kč bez DPH/ks</t>
  </si>
  <si>
    <t>Celkemv Kč  bez DPH</t>
  </si>
  <si>
    <t>Celkem cena v Kč s DPH</t>
  </si>
  <si>
    <t>(Žlutě zvýrazněné pasáže vyplňte!)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</si>
</sst>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/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wrapText="1"/>
    </xf>
    <xf numFmtId="0" fontId="1" fillId="3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164" fontId="1" fillId="5" borderId="8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workbookViewId="0">
      <selection activeCell="P15" sqref="P15"/>
    </sheetView>
  </sheetViews>
  <sheetFormatPr defaultRowHeight="15" x14ac:dyDescent="0.25"/>
  <cols>
    <col min="1" max="7" width="8" style="1" customWidth="1"/>
    <col min="8" max="8" width="27.5703125" style="3" customWidth="1"/>
    <col min="9" max="9" width="11.7109375" style="3" customWidth="1"/>
    <col min="10" max="10" width="13.42578125" style="3" customWidth="1"/>
    <col min="11" max="11" width="6.28515625" style="3" customWidth="1"/>
    <col min="12" max="12" width="10.85546875" style="3" customWidth="1"/>
    <col min="13" max="13" width="17" style="4" customWidth="1"/>
    <col min="14" max="16384" width="9.140625" style="3"/>
  </cols>
  <sheetData>
    <row r="1" spans="1:13" ht="21" customHeight="1" x14ac:dyDescent="0.25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3" ht="21" customHeight="1" thickBot="1" x14ac:dyDescent="0.3">
      <c r="A2" s="36" t="s">
        <v>30</v>
      </c>
      <c r="B2" s="37"/>
      <c r="C2" s="37"/>
      <c r="D2" s="37"/>
      <c r="E2" s="37"/>
      <c r="F2" s="38"/>
      <c r="G2" s="11"/>
      <c r="H2" s="11"/>
      <c r="I2" s="11"/>
      <c r="J2" s="11"/>
      <c r="K2" s="11"/>
    </row>
    <row r="3" spans="1:13" ht="45" x14ac:dyDescent="0.25">
      <c r="A3" s="8" t="s">
        <v>31</v>
      </c>
      <c r="B3" s="8" t="s">
        <v>32</v>
      </c>
      <c r="C3" s="8" t="s">
        <v>33</v>
      </c>
      <c r="D3" s="8" t="s">
        <v>11</v>
      </c>
      <c r="E3" s="8" t="s">
        <v>12</v>
      </c>
      <c r="F3" s="9" t="s">
        <v>34</v>
      </c>
      <c r="G3" s="23" t="s">
        <v>38</v>
      </c>
      <c r="H3" s="21" t="s">
        <v>1</v>
      </c>
      <c r="I3" s="9" t="s">
        <v>39</v>
      </c>
      <c r="J3" s="23" t="s">
        <v>40</v>
      </c>
      <c r="K3" s="27" t="s">
        <v>2</v>
      </c>
      <c r="L3" s="9" t="s">
        <v>4</v>
      </c>
      <c r="M3" s="8" t="s">
        <v>41</v>
      </c>
    </row>
    <row r="4" spans="1:13" s="15" customFormat="1" x14ac:dyDescent="0.25">
      <c r="A4" s="12">
        <v>6</v>
      </c>
      <c r="B4" s="6">
        <v>2</v>
      </c>
      <c r="C4" s="6">
        <v>10</v>
      </c>
      <c r="D4" s="6">
        <v>1</v>
      </c>
      <c r="E4" s="6"/>
      <c r="F4" s="14"/>
      <c r="G4" s="24">
        <f>SUM(A4:F4)</f>
        <v>19</v>
      </c>
      <c r="H4" s="22" t="s">
        <v>5</v>
      </c>
      <c r="I4" s="39"/>
      <c r="J4" s="29">
        <f>G4*I4</f>
        <v>0</v>
      </c>
      <c r="K4" s="40"/>
      <c r="L4" s="14">
        <f>I4*K4/100*G4</f>
        <v>0</v>
      </c>
      <c r="M4" s="18">
        <f>J4+L4</f>
        <v>0</v>
      </c>
    </row>
    <row r="5" spans="1:13" s="15" customFormat="1" x14ac:dyDescent="0.25">
      <c r="A5" s="12">
        <v>4</v>
      </c>
      <c r="B5" s="6">
        <v>2</v>
      </c>
      <c r="C5" s="6"/>
      <c r="D5" s="6">
        <v>2</v>
      </c>
      <c r="E5" s="6"/>
      <c r="F5" s="14"/>
      <c r="G5" s="24">
        <f t="shared" ref="G5:G24" si="0">SUM(A5:F5)</f>
        <v>8</v>
      </c>
      <c r="H5" s="22" t="s">
        <v>6</v>
      </c>
      <c r="I5" s="39"/>
      <c r="J5" s="29">
        <f t="shared" ref="J5:J25" si="1">G5*I5</f>
        <v>0</v>
      </c>
      <c r="K5" s="40"/>
      <c r="L5" s="14">
        <f t="shared" ref="L5:L25" si="2">I5*K5/100*G5</f>
        <v>0</v>
      </c>
      <c r="M5" s="18">
        <f t="shared" ref="M5:M25" si="3">J5+L5</f>
        <v>0</v>
      </c>
    </row>
    <row r="6" spans="1:13" s="15" customFormat="1" x14ac:dyDescent="0.25">
      <c r="A6" s="12"/>
      <c r="B6" s="6"/>
      <c r="C6" s="6"/>
      <c r="D6" s="6">
        <v>1</v>
      </c>
      <c r="E6" s="6"/>
      <c r="F6" s="14"/>
      <c r="G6" s="24">
        <f t="shared" si="0"/>
        <v>1</v>
      </c>
      <c r="H6" s="22" t="s">
        <v>7</v>
      </c>
      <c r="I6" s="39"/>
      <c r="J6" s="29">
        <f t="shared" si="1"/>
        <v>0</v>
      </c>
      <c r="K6" s="40"/>
      <c r="L6" s="14">
        <f t="shared" si="2"/>
        <v>0</v>
      </c>
      <c r="M6" s="18">
        <f t="shared" si="3"/>
        <v>0</v>
      </c>
    </row>
    <row r="7" spans="1:13" s="15" customFormat="1" x14ac:dyDescent="0.25">
      <c r="A7" s="12"/>
      <c r="B7" s="6"/>
      <c r="C7" s="6"/>
      <c r="D7" s="6">
        <v>2</v>
      </c>
      <c r="E7" s="6">
        <v>12</v>
      </c>
      <c r="F7" s="14"/>
      <c r="G7" s="24">
        <f t="shared" si="0"/>
        <v>14</v>
      </c>
      <c r="H7" s="22" t="s">
        <v>8</v>
      </c>
      <c r="I7" s="39"/>
      <c r="J7" s="29">
        <f t="shared" si="1"/>
        <v>0</v>
      </c>
      <c r="K7" s="40"/>
      <c r="L7" s="14">
        <f t="shared" si="2"/>
        <v>0</v>
      </c>
      <c r="M7" s="18">
        <f t="shared" si="3"/>
        <v>0</v>
      </c>
    </row>
    <row r="8" spans="1:13" s="15" customFormat="1" x14ac:dyDescent="0.25">
      <c r="A8" s="12"/>
      <c r="B8" s="6"/>
      <c r="C8" s="6"/>
      <c r="D8" s="6"/>
      <c r="E8" s="6"/>
      <c r="F8" s="14">
        <v>2</v>
      </c>
      <c r="G8" s="24">
        <f t="shared" si="0"/>
        <v>2</v>
      </c>
      <c r="H8" s="22" t="s">
        <v>29</v>
      </c>
      <c r="I8" s="39"/>
      <c r="J8" s="29">
        <f t="shared" si="1"/>
        <v>0</v>
      </c>
      <c r="K8" s="40"/>
      <c r="L8" s="14">
        <f t="shared" si="2"/>
        <v>0</v>
      </c>
      <c r="M8" s="18">
        <f t="shared" si="3"/>
        <v>0</v>
      </c>
    </row>
    <row r="9" spans="1:13" s="15" customFormat="1" x14ac:dyDescent="0.25">
      <c r="A9" s="12"/>
      <c r="B9" s="6"/>
      <c r="C9" s="6"/>
      <c r="D9" s="6">
        <v>2</v>
      </c>
      <c r="E9" s="6"/>
      <c r="F9" s="14"/>
      <c r="G9" s="24">
        <f t="shared" si="0"/>
        <v>2</v>
      </c>
      <c r="H9" s="22" t="s">
        <v>9</v>
      </c>
      <c r="I9" s="39"/>
      <c r="J9" s="29">
        <f t="shared" si="1"/>
        <v>0</v>
      </c>
      <c r="K9" s="40"/>
      <c r="L9" s="14">
        <f t="shared" si="2"/>
        <v>0</v>
      </c>
      <c r="M9" s="18">
        <f t="shared" si="3"/>
        <v>0</v>
      </c>
    </row>
    <row r="10" spans="1:13" s="15" customFormat="1" x14ac:dyDescent="0.25">
      <c r="A10" s="12">
        <v>10</v>
      </c>
      <c r="B10" s="12">
        <v>20</v>
      </c>
      <c r="C10" s="12"/>
      <c r="D10" s="16"/>
      <c r="E10" s="16"/>
      <c r="F10" s="20"/>
      <c r="G10" s="24">
        <f t="shared" si="0"/>
        <v>30</v>
      </c>
      <c r="H10" s="17" t="s">
        <v>24</v>
      </c>
      <c r="I10" s="39"/>
      <c r="J10" s="29">
        <f t="shared" si="1"/>
        <v>0</v>
      </c>
      <c r="K10" s="40"/>
      <c r="L10" s="14">
        <f t="shared" si="2"/>
        <v>0</v>
      </c>
      <c r="M10" s="18">
        <f t="shared" si="3"/>
        <v>0</v>
      </c>
    </row>
    <row r="11" spans="1:13" s="15" customFormat="1" x14ac:dyDescent="0.25">
      <c r="A11" s="12">
        <v>8</v>
      </c>
      <c r="B11" s="12">
        <v>6</v>
      </c>
      <c r="C11" s="12">
        <v>8</v>
      </c>
      <c r="D11" s="16"/>
      <c r="E11" s="16"/>
      <c r="F11" s="20">
        <v>3</v>
      </c>
      <c r="G11" s="24">
        <f t="shared" si="0"/>
        <v>25</v>
      </c>
      <c r="H11" s="17" t="s">
        <v>25</v>
      </c>
      <c r="I11" s="39"/>
      <c r="J11" s="29">
        <f t="shared" si="1"/>
        <v>0</v>
      </c>
      <c r="K11" s="40"/>
      <c r="L11" s="14">
        <f t="shared" si="2"/>
        <v>0</v>
      </c>
      <c r="M11" s="18">
        <f t="shared" si="3"/>
        <v>0</v>
      </c>
    </row>
    <row r="12" spans="1:13" s="15" customFormat="1" x14ac:dyDescent="0.25">
      <c r="A12" s="12">
        <v>3</v>
      </c>
      <c r="B12" s="13"/>
      <c r="C12" s="13"/>
      <c r="D12" s="13"/>
      <c r="E12" s="13"/>
      <c r="F12" s="13"/>
      <c r="G12" s="24">
        <f t="shared" si="0"/>
        <v>3</v>
      </c>
      <c r="H12" s="17" t="s">
        <v>14</v>
      </c>
      <c r="I12" s="39"/>
      <c r="J12" s="29">
        <f t="shared" si="1"/>
        <v>0</v>
      </c>
      <c r="K12" s="40"/>
      <c r="L12" s="14">
        <f t="shared" si="2"/>
        <v>0</v>
      </c>
      <c r="M12" s="18">
        <f t="shared" si="3"/>
        <v>0</v>
      </c>
    </row>
    <row r="13" spans="1:13" s="15" customFormat="1" x14ac:dyDescent="0.25">
      <c r="A13" s="12"/>
      <c r="B13" s="13"/>
      <c r="C13" s="13"/>
      <c r="D13" s="13"/>
      <c r="E13" s="13"/>
      <c r="F13" s="13">
        <v>13</v>
      </c>
      <c r="G13" s="24">
        <f t="shared" si="0"/>
        <v>13</v>
      </c>
      <c r="H13" s="17" t="s">
        <v>35</v>
      </c>
      <c r="I13" s="39"/>
      <c r="J13" s="29">
        <f t="shared" si="1"/>
        <v>0</v>
      </c>
      <c r="K13" s="40"/>
      <c r="L13" s="14">
        <f t="shared" si="2"/>
        <v>0</v>
      </c>
      <c r="M13" s="18">
        <f t="shared" si="3"/>
        <v>0</v>
      </c>
    </row>
    <row r="14" spans="1:13" s="15" customFormat="1" x14ac:dyDescent="0.25">
      <c r="A14" s="5"/>
      <c r="B14" s="10"/>
      <c r="C14" s="10"/>
      <c r="D14" s="10">
        <v>3</v>
      </c>
      <c r="E14" s="10"/>
      <c r="F14" s="10"/>
      <c r="G14" s="24">
        <f t="shared" ref="G14" si="4">SUM(A14:F14)</f>
        <v>3</v>
      </c>
      <c r="H14" s="17" t="s">
        <v>36</v>
      </c>
      <c r="I14" s="39"/>
      <c r="J14" s="29">
        <f t="shared" ref="J14" si="5">G14*I14</f>
        <v>0</v>
      </c>
      <c r="K14" s="40"/>
      <c r="L14" s="14">
        <f t="shared" si="2"/>
        <v>0</v>
      </c>
      <c r="M14" s="18">
        <f t="shared" si="3"/>
        <v>0</v>
      </c>
    </row>
    <row r="15" spans="1:13" s="15" customFormat="1" x14ac:dyDescent="0.25">
      <c r="A15" s="12"/>
      <c r="B15" s="13"/>
      <c r="C15" s="13"/>
      <c r="D15" s="13"/>
      <c r="E15" s="13"/>
      <c r="F15" s="13">
        <v>1</v>
      </c>
      <c r="G15" s="24">
        <f t="shared" si="0"/>
        <v>1</v>
      </c>
      <c r="H15" s="17" t="s">
        <v>13</v>
      </c>
      <c r="I15" s="39"/>
      <c r="J15" s="29">
        <f t="shared" si="1"/>
        <v>0</v>
      </c>
      <c r="K15" s="40"/>
      <c r="L15" s="14">
        <f t="shared" si="2"/>
        <v>0</v>
      </c>
      <c r="M15" s="18">
        <f t="shared" si="3"/>
        <v>0</v>
      </c>
    </row>
    <row r="16" spans="1:13" s="15" customFormat="1" x14ac:dyDescent="0.25">
      <c r="A16" s="12"/>
      <c r="B16" s="13"/>
      <c r="C16" s="13">
        <v>1</v>
      </c>
      <c r="D16" s="13"/>
      <c r="E16" s="13"/>
      <c r="F16" s="13"/>
      <c r="G16" s="24">
        <f t="shared" si="0"/>
        <v>1</v>
      </c>
      <c r="H16" s="17" t="s">
        <v>15</v>
      </c>
      <c r="I16" s="39"/>
      <c r="J16" s="29">
        <f t="shared" si="1"/>
        <v>0</v>
      </c>
      <c r="K16" s="40"/>
      <c r="L16" s="14">
        <f t="shared" si="2"/>
        <v>0</v>
      </c>
      <c r="M16" s="18">
        <f t="shared" si="3"/>
        <v>0</v>
      </c>
    </row>
    <row r="17" spans="1:13" s="15" customFormat="1" x14ac:dyDescent="0.25">
      <c r="A17" s="12"/>
      <c r="B17" s="13"/>
      <c r="C17" s="13">
        <v>1</v>
      </c>
      <c r="D17" s="13"/>
      <c r="E17" s="13"/>
      <c r="F17" s="13"/>
      <c r="G17" s="24">
        <f t="shared" si="0"/>
        <v>1</v>
      </c>
      <c r="H17" s="17" t="s">
        <v>16</v>
      </c>
      <c r="I17" s="39"/>
      <c r="J17" s="29">
        <f t="shared" si="1"/>
        <v>0</v>
      </c>
      <c r="K17" s="40"/>
      <c r="L17" s="14">
        <f t="shared" si="2"/>
        <v>0</v>
      </c>
      <c r="M17" s="18">
        <f t="shared" si="3"/>
        <v>0</v>
      </c>
    </row>
    <row r="18" spans="1:13" s="15" customFormat="1" x14ac:dyDescent="0.25">
      <c r="A18" s="12"/>
      <c r="B18" s="13"/>
      <c r="C18" s="13"/>
      <c r="D18" s="13"/>
      <c r="E18" s="13">
        <v>1</v>
      </c>
      <c r="F18" s="13"/>
      <c r="G18" s="24">
        <f t="shared" si="0"/>
        <v>1</v>
      </c>
      <c r="H18" s="17" t="s">
        <v>17</v>
      </c>
      <c r="I18" s="39"/>
      <c r="J18" s="29">
        <f t="shared" si="1"/>
        <v>0</v>
      </c>
      <c r="K18" s="40"/>
      <c r="L18" s="14">
        <f t="shared" si="2"/>
        <v>0</v>
      </c>
      <c r="M18" s="18">
        <f t="shared" si="3"/>
        <v>0</v>
      </c>
    </row>
    <row r="19" spans="1:13" s="15" customFormat="1" x14ac:dyDescent="0.25">
      <c r="A19" s="12"/>
      <c r="B19" s="13"/>
      <c r="C19" s="13"/>
      <c r="D19" s="13"/>
      <c r="E19" s="13">
        <v>1</v>
      </c>
      <c r="F19" s="13"/>
      <c r="G19" s="24">
        <f t="shared" si="0"/>
        <v>1</v>
      </c>
      <c r="H19" s="17" t="s">
        <v>18</v>
      </c>
      <c r="I19" s="39"/>
      <c r="J19" s="29">
        <f t="shared" si="1"/>
        <v>0</v>
      </c>
      <c r="K19" s="40"/>
      <c r="L19" s="14">
        <f t="shared" si="2"/>
        <v>0</v>
      </c>
      <c r="M19" s="18">
        <f t="shared" si="3"/>
        <v>0</v>
      </c>
    </row>
    <row r="20" spans="1:13" s="15" customFormat="1" x14ac:dyDescent="0.25">
      <c r="A20" s="12"/>
      <c r="B20" s="13"/>
      <c r="C20" s="13"/>
      <c r="D20" s="13"/>
      <c r="E20" s="13">
        <v>1</v>
      </c>
      <c r="F20" s="13"/>
      <c r="G20" s="24">
        <f t="shared" si="0"/>
        <v>1</v>
      </c>
      <c r="H20" s="17" t="s">
        <v>21</v>
      </c>
      <c r="I20" s="39"/>
      <c r="J20" s="29">
        <f t="shared" si="1"/>
        <v>0</v>
      </c>
      <c r="K20" s="40"/>
      <c r="L20" s="14">
        <f t="shared" si="2"/>
        <v>0</v>
      </c>
      <c r="M20" s="18">
        <f t="shared" si="3"/>
        <v>0</v>
      </c>
    </row>
    <row r="21" spans="1:13" s="15" customFormat="1" x14ac:dyDescent="0.25">
      <c r="A21" s="12"/>
      <c r="B21" s="13"/>
      <c r="C21" s="13"/>
      <c r="D21" s="13"/>
      <c r="E21" s="13"/>
      <c r="F21" s="13">
        <v>1</v>
      </c>
      <c r="G21" s="24">
        <f t="shared" si="0"/>
        <v>1</v>
      </c>
      <c r="H21" s="17" t="s">
        <v>20</v>
      </c>
      <c r="I21" s="39"/>
      <c r="J21" s="29">
        <f t="shared" si="1"/>
        <v>0</v>
      </c>
      <c r="K21" s="40"/>
      <c r="L21" s="14">
        <f t="shared" si="2"/>
        <v>0</v>
      </c>
      <c r="M21" s="18">
        <f t="shared" si="3"/>
        <v>0</v>
      </c>
    </row>
    <row r="22" spans="1:13" x14ac:dyDescent="0.25">
      <c r="A22" s="5"/>
      <c r="B22" s="10"/>
      <c r="C22" s="10"/>
      <c r="D22" s="10"/>
      <c r="E22" s="10"/>
      <c r="F22" s="10">
        <v>1</v>
      </c>
      <c r="G22" s="24">
        <f t="shared" si="0"/>
        <v>1</v>
      </c>
      <c r="H22" s="17" t="s">
        <v>19</v>
      </c>
      <c r="I22" s="39"/>
      <c r="J22" s="29">
        <f t="shared" si="1"/>
        <v>0</v>
      </c>
      <c r="K22" s="41"/>
      <c r="L22" s="14">
        <f t="shared" si="2"/>
        <v>0</v>
      </c>
      <c r="M22" s="18">
        <f t="shared" si="3"/>
        <v>0</v>
      </c>
    </row>
    <row r="23" spans="1:13" x14ac:dyDescent="0.25">
      <c r="A23" s="5"/>
      <c r="B23" s="10"/>
      <c r="C23" s="10"/>
      <c r="D23" s="10"/>
      <c r="E23" s="10"/>
      <c r="F23" s="10">
        <v>1</v>
      </c>
      <c r="G23" s="24">
        <f t="shared" si="0"/>
        <v>1</v>
      </c>
      <c r="H23" s="17" t="s">
        <v>22</v>
      </c>
      <c r="I23" s="39"/>
      <c r="J23" s="29">
        <f t="shared" si="1"/>
        <v>0</v>
      </c>
      <c r="K23" s="41"/>
      <c r="L23" s="14">
        <f t="shared" si="2"/>
        <v>0</v>
      </c>
      <c r="M23" s="18">
        <f t="shared" si="3"/>
        <v>0</v>
      </c>
    </row>
    <row r="24" spans="1:13" x14ac:dyDescent="0.25">
      <c r="A24" s="5"/>
      <c r="B24" s="10"/>
      <c r="C24" s="10"/>
      <c r="D24" s="10"/>
      <c r="E24" s="10"/>
      <c r="F24" s="10">
        <v>1</v>
      </c>
      <c r="G24" s="24">
        <f t="shared" si="0"/>
        <v>1</v>
      </c>
      <c r="H24" s="17" t="s">
        <v>23</v>
      </c>
      <c r="I24" s="39"/>
      <c r="J24" s="29">
        <f t="shared" si="1"/>
        <v>0</v>
      </c>
      <c r="K24" s="41"/>
      <c r="L24" s="14">
        <f t="shared" si="2"/>
        <v>0</v>
      </c>
      <c r="M24" s="18">
        <f t="shared" si="3"/>
        <v>0</v>
      </c>
    </row>
    <row r="25" spans="1:13" ht="15.75" thickBot="1" x14ac:dyDescent="0.3">
      <c r="A25" s="5"/>
      <c r="B25" s="10"/>
      <c r="C25" s="10"/>
      <c r="D25" s="10"/>
      <c r="E25" s="10"/>
      <c r="F25" s="10"/>
      <c r="G25" s="25">
        <v>1</v>
      </c>
      <c r="H25" s="17" t="s">
        <v>10</v>
      </c>
      <c r="I25" s="39"/>
      <c r="J25" s="29">
        <f t="shared" si="1"/>
        <v>0</v>
      </c>
      <c r="K25" s="41"/>
      <c r="L25" s="14">
        <f t="shared" si="2"/>
        <v>0</v>
      </c>
      <c r="M25" s="18">
        <f t="shared" si="3"/>
        <v>0</v>
      </c>
    </row>
    <row r="26" spans="1:13" ht="30" customHeight="1" thickBot="1" x14ac:dyDescent="0.3">
      <c r="A26" s="31" t="s">
        <v>0</v>
      </c>
      <c r="B26" s="32"/>
      <c r="C26" s="32"/>
      <c r="D26" s="32"/>
      <c r="E26" s="32"/>
      <c r="F26" s="32"/>
      <c r="G26" s="33"/>
      <c r="H26" s="34"/>
      <c r="I26" s="26"/>
      <c r="J26" s="43">
        <f>SUM(J4:J25)</f>
        <v>0</v>
      </c>
      <c r="K26" s="28"/>
      <c r="L26" s="7">
        <f>SUM(L4:L25)</f>
        <v>0</v>
      </c>
      <c r="M26" s="30">
        <f>SUM(M4:M25)</f>
        <v>0</v>
      </c>
    </row>
    <row r="27" spans="1:13" x14ac:dyDescent="0.25">
      <c r="A27" s="19" t="s">
        <v>26</v>
      </c>
    </row>
    <row r="28" spans="1:13" x14ac:dyDescent="0.25">
      <c r="A28" s="19" t="s">
        <v>27</v>
      </c>
    </row>
    <row r="29" spans="1:13" x14ac:dyDescent="0.25">
      <c r="A29" s="19" t="s">
        <v>28</v>
      </c>
      <c r="H29" s="3" t="s">
        <v>3</v>
      </c>
      <c r="L29" s="2"/>
    </row>
    <row r="31" spans="1:13" x14ac:dyDescent="0.25">
      <c r="A31" s="42" t="s">
        <v>42</v>
      </c>
      <c r="B31" s="42"/>
      <c r="C31" s="42"/>
      <c r="D31" s="42"/>
      <c r="E31" s="42"/>
      <c r="F31" s="42"/>
      <c r="G31" s="42"/>
    </row>
  </sheetData>
  <mergeCells count="4">
    <mergeCell ref="A26:H26"/>
    <mergeCell ref="A1:K1"/>
    <mergeCell ref="A2:F2"/>
    <mergeCell ref="A31:G31"/>
  </mergeCells>
  <pageMargins left="0.7" right="0.7" top="0.78740157499999996" bottom="0.78740157499999996" header="0.3" footer="0.3"/>
  <pageSetup paperSize="9" scale="91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Petr Kulich</cp:lastModifiedBy>
  <cp:lastPrinted>2016-07-27T07:22:13Z</cp:lastPrinted>
  <dcterms:created xsi:type="dcterms:W3CDTF">2014-02-19T13:50:37Z</dcterms:created>
  <dcterms:modified xsi:type="dcterms:W3CDTF">2016-08-15T08:48:55Z</dcterms:modified>
</cp:coreProperties>
</file>