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CBCB" lockStructure="1"/>
  <bookViews>
    <workbookView xWindow="240" yWindow="225" windowWidth="14805" windowHeight="7890"/>
  </bookViews>
  <sheets>
    <sheet name="Statistika činností" sheetId="1" r:id="rId1"/>
    <sheet name="Vybrané činnosti + graf" sheetId="3" r:id="rId2"/>
  </sheets>
  <calcPr calcId="145621"/>
</workbook>
</file>

<file path=xl/calcChain.xml><?xml version="1.0" encoding="utf-8"?>
<calcChain xmlns="http://schemas.openxmlformats.org/spreadsheetml/2006/main">
  <c r="Q14" i="3" l="1"/>
  <c r="R14" i="3" s="1"/>
  <c r="Q13" i="3"/>
  <c r="R13" i="3" s="1"/>
  <c r="Q12" i="3"/>
  <c r="R12" i="3" s="1"/>
  <c r="Q11" i="3"/>
  <c r="R11" i="3" s="1"/>
  <c r="Q10" i="3"/>
  <c r="R10" i="3" s="1"/>
  <c r="Q9" i="3"/>
  <c r="R9" i="3" s="1"/>
  <c r="Q8" i="3"/>
  <c r="R8" i="3" s="1"/>
  <c r="Q7" i="3"/>
  <c r="R7" i="3" s="1"/>
  <c r="Q6" i="3"/>
  <c r="R6" i="3" s="1"/>
  <c r="Q5" i="3"/>
  <c r="R5" i="3" s="1"/>
  <c r="Q4" i="3"/>
  <c r="R4" i="3" s="1"/>
  <c r="Q3" i="3"/>
  <c r="R3" i="3" s="1"/>
  <c r="Q2" i="3"/>
  <c r="R2" i="3" s="1"/>
  <c r="Q14" i="1" l="1"/>
  <c r="R14" i="1" s="1"/>
  <c r="Q2" i="1" l="1"/>
  <c r="R2" i="1" s="1"/>
  <c r="Q3" i="1"/>
  <c r="R3" i="1" s="1"/>
  <c r="Q4" i="1"/>
  <c r="R4" i="1" s="1"/>
  <c r="Q5" i="1"/>
  <c r="R5" i="1" s="1"/>
  <c r="Q6" i="1"/>
  <c r="R6" i="1" s="1"/>
  <c r="Q7" i="1"/>
  <c r="R7" i="1" s="1"/>
  <c r="Q8" i="1"/>
  <c r="R8" i="1" s="1"/>
  <c r="Q9" i="1"/>
  <c r="R9" i="1" s="1"/>
  <c r="Q10" i="1"/>
  <c r="R10" i="1" s="1"/>
  <c r="Q11" i="1"/>
  <c r="R11" i="1" s="1"/>
  <c r="Q12" i="1"/>
  <c r="R12" i="1" s="1"/>
  <c r="Q13" i="1"/>
  <c r="R13" i="1" s="1"/>
</calcChain>
</file>

<file path=xl/sharedStrings.xml><?xml version="1.0" encoding="utf-8"?>
<sst xmlns="http://schemas.openxmlformats.org/spreadsheetml/2006/main" count="75" uniqueCount="27">
  <si>
    <t>Jednotlivá činnost</t>
  </si>
  <si>
    <t>Měrná jednotka</t>
  </si>
  <si>
    <t>průměr 2003-2015</t>
  </si>
  <si>
    <t>průměr 2005-2015</t>
  </si>
  <si>
    <t>Množství uvedené ve VZ 2004</t>
  </si>
  <si>
    <t>Údržba komunikací chemickým posypem</t>
  </si>
  <si>
    <t>Údržba chodníků a veřejného prostranství chemickým posypem</t>
  </si>
  <si>
    <t>Údržba komunikací inertním posypem</t>
  </si>
  <si>
    <t>Plužení komunikací</t>
  </si>
  <si>
    <t>Plužení chodníků a veřejného prostranství</t>
  </si>
  <si>
    <t>Nakládka a odvoz sněhu</t>
  </si>
  <si>
    <t>Vedení denních záznamů zimní údržby</t>
  </si>
  <si>
    <t>den</t>
  </si>
  <si>
    <t xml:space="preserve">Pohotovost dispečerské služby </t>
  </si>
  <si>
    <t>hod.</t>
  </si>
  <si>
    <t>Pohotovost pracovníků na pracovišti</t>
  </si>
  <si>
    <t>Pohotovost pracovníků mimo pracoviště</t>
  </si>
  <si>
    <t>Údržba chodníků a veřejného prostranství inertním posypem</t>
  </si>
  <si>
    <t>Montáž, demontáž a údržba sněhových zábran</t>
  </si>
  <si>
    <t>m</t>
  </si>
  <si>
    <t>-</t>
  </si>
  <si>
    <t>Údržba nástupišť včetně zálivů a parkovišť</t>
  </si>
  <si>
    <t>Ruční údržba schodů, svahů, lávek a autobus. zastávek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</si>
  <si>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</si>
  <si>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</si>
  <si>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t>Ruční údržba schodů, svahů, lávek a autobusovch zastávek</t>
  </si>
  <si>
    <t>Údržba nástupišť včetně zálivů a parkovišť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</si>
</sst>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31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0" fillId="0" borderId="1" xfId="0" applyNumberForma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4" fillId="2" borderId="2" xfId="0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vertical="center"/>
    </xf>
    <xf numFmtId="3" fontId="4" fillId="5" borderId="1" xfId="0" applyNumberFormat="1" applyFont="1" applyFill="1" applyBorder="1" applyAlignment="1">
      <alignment horizontal="right" vertical="center" wrapText="1"/>
    </xf>
    <xf numFmtId="3" fontId="4" fillId="2" borderId="3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3" fontId="4" fillId="4" borderId="6" xfId="0" applyNumberFormat="1" applyFont="1" applyFill="1" applyBorder="1" applyAlignment="1" applyProtection="1">
      <alignment horizontal="right" vertical="center" wrapText="1"/>
      <protection locked="0"/>
    </xf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right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5" borderId="1" xfId="0" applyNumberFormat="1" applyFont="1" applyFill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6" fillId="2" borderId="2" xfId="0" applyNumberFormat="1" applyFont="1" applyFill="1" applyBorder="1" applyAlignment="1">
      <alignment vertical="center"/>
    </xf>
    <xf numFmtId="164" fontId="6" fillId="2" borderId="3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horizontal="right" vertical="center"/>
    </xf>
    <xf numFmtId="3" fontId="6" fillId="4" borderId="4" xfId="0" applyNumberFormat="1" applyFont="1" applyFill="1" applyBorder="1" applyAlignment="1" applyProtection="1">
      <alignment horizontal="right" vertical="center" wrapText="1"/>
      <protection locked="0"/>
    </xf>
    <xf numFmtId="3" fontId="6" fillId="5" borderId="4" xfId="0" applyNumberFormat="1" applyFont="1" applyFill="1" applyBorder="1" applyAlignment="1">
      <alignment horizontal="right" vertical="center"/>
    </xf>
    <xf numFmtId="3" fontId="6" fillId="5" borderId="1" xfId="0" applyNumberFormat="1" applyFont="1" applyFill="1" applyBorder="1" applyAlignment="1">
      <alignment horizontal="right" vertical="center" wrapText="1"/>
    </xf>
    <xf numFmtId="3" fontId="6" fillId="2" borderId="3" xfId="0" applyNumberFormat="1" applyFont="1" applyFill="1" applyBorder="1" applyAlignment="1">
      <alignment vertical="center" wrapText="1"/>
    </xf>
    <xf numFmtId="3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vertical="center" wrapText="1"/>
    </xf>
    <xf numFmtId="0" fontId="6" fillId="2" borderId="18" xfId="0" applyFont="1" applyFill="1" applyBorder="1" applyAlignment="1">
      <alignment horizontal="center" vertical="center"/>
    </xf>
    <xf numFmtId="3" fontId="6" fillId="4" borderId="6" xfId="0" applyNumberFormat="1" applyFont="1" applyFill="1" applyBorder="1" applyAlignment="1" applyProtection="1">
      <alignment horizontal="right" vertical="center" wrapText="1"/>
      <protection locked="0"/>
    </xf>
    <xf numFmtId="3" fontId="6" fillId="5" borderId="6" xfId="0" applyNumberFormat="1" applyFont="1" applyFill="1" applyBorder="1" applyAlignment="1">
      <alignment horizontal="right" vertical="center"/>
    </xf>
    <xf numFmtId="3" fontId="8" fillId="0" borderId="6" xfId="0" applyNumberFormat="1" applyFont="1" applyBorder="1" applyAlignment="1">
      <alignment horizontal="right" vertical="center"/>
    </xf>
    <xf numFmtId="3" fontId="8" fillId="0" borderId="21" xfId="0" applyNumberFormat="1" applyFont="1" applyBorder="1" applyAlignment="1">
      <alignment horizontal="right" vertical="center"/>
    </xf>
    <xf numFmtId="0" fontId="6" fillId="2" borderId="7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/>
    </xf>
    <xf numFmtId="3" fontId="8" fillId="0" borderId="22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3" fontId="6" fillId="4" borderId="10" xfId="0" applyNumberFormat="1" applyFont="1" applyFill="1" applyBorder="1" applyAlignment="1" applyProtection="1">
      <alignment horizontal="right" vertical="center" wrapText="1"/>
      <protection locked="0"/>
    </xf>
    <xf numFmtId="3" fontId="6" fillId="5" borderId="10" xfId="0" applyNumberFormat="1" applyFont="1" applyFill="1" applyBorder="1" applyAlignment="1">
      <alignment horizontal="right" vertical="center"/>
    </xf>
    <xf numFmtId="3" fontId="8" fillId="0" borderId="10" xfId="0" applyNumberFormat="1" applyFont="1" applyBorder="1" applyAlignment="1">
      <alignment horizontal="right" vertical="center"/>
    </xf>
    <xf numFmtId="3" fontId="8" fillId="0" borderId="23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18273050093335E-2"/>
          <c:y val="2.8550347317135596E-2"/>
          <c:w val="0.73208911720259562"/>
          <c:h val="0.91745357553693097"/>
        </c:manualLayout>
      </c:layout>
      <c:lineChart>
        <c:grouping val="standard"/>
        <c:varyColors val="0"/>
        <c:ser>
          <c:idx val="1"/>
          <c:order val="0"/>
          <c:tx>
            <c:strRef>
              <c:f>'Vybrané činnosti + graf'!$A$2:$C$2</c:f>
              <c:strCache>
                <c:ptCount val="1"/>
                <c:pt idx="0">
                  <c:v>Údržba komunikací chemickým posypem m2</c:v>
                </c:pt>
              </c:strCache>
            </c:strRef>
          </c:tx>
          <c:marker>
            <c:symbol val="none"/>
          </c:marker>
          <c:cat>
            <c:numRef>
              <c:f>'Vybrané činnosti + graf'!$D$1:$P$1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'Vybrané činnosti + graf'!$D$2:$P$2</c:f>
              <c:numCache>
                <c:formatCode>#,##0</c:formatCode>
                <c:ptCount val="13"/>
                <c:pt idx="0">
                  <c:v>8608077</c:v>
                </c:pt>
                <c:pt idx="1">
                  <c:v>10459600</c:v>
                </c:pt>
                <c:pt idx="2">
                  <c:v>11902190</c:v>
                </c:pt>
                <c:pt idx="3">
                  <c:v>8681898</c:v>
                </c:pt>
                <c:pt idx="4">
                  <c:v>3761067</c:v>
                </c:pt>
                <c:pt idx="5">
                  <c:v>2395148</c:v>
                </c:pt>
                <c:pt idx="6">
                  <c:v>8585927</c:v>
                </c:pt>
                <c:pt idx="7">
                  <c:v>13103480</c:v>
                </c:pt>
                <c:pt idx="8">
                  <c:v>4698796</c:v>
                </c:pt>
                <c:pt idx="9">
                  <c:v>7509336</c:v>
                </c:pt>
                <c:pt idx="10">
                  <c:v>15899290</c:v>
                </c:pt>
                <c:pt idx="11">
                  <c:v>7495427</c:v>
                </c:pt>
                <c:pt idx="12">
                  <c:v>10748880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'Vybrané činnosti + graf'!$A$3:$C$3</c:f>
              <c:strCache>
                <c:ptCount val="1"/>
                <c:pt idx="0">
                  <c:v>Údržba chodníků a veřejného prostranství chemickým posypem m2</c:v>
                </c:pt>
              </c:strCache>
            </c:strRef>
          </c:tx>
          <c:marker>
            <c:symbol val="none"/>
          </c:marker>
          <c:cat>
            <c:numRef>
              <c:f>'Vybrané činnosti + graf'!$D$1:$P$1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'Vybrané činnosti + graf'!$D$3:$P$3</c:f>
              <c:numCache>
                <c:formatCode>#,##0</c:formatCode>
                <c:ptCount val="13"/>
                <c:pt idx="0">
                  <c:v>0</c:v>
                </c:pt>
                <c:pt idx="1">
                  <c:v>1857</c:v>
                </c:pt>
                <c:pt idx="2">
                  <c:v>24449</c:v>
                </c:pt>
                <c:pt idx="3">
                  <c:v>0</c:v>
                </c:pt>
                <c:pt idx="4">
                  <c:v>162712</c:v>
                </c:pt>
                <c:pt idx="5">
                  <c:v>0</c:v>
                </c:pt>
                <c:pt idx="6">
                  <c:v>0</c:v>
                </c:pt>
                <c:pt idx="7">
                  <c:v>6060</c:v>
                </c:pt>
                <c:pt idx="8">
                  <c:v>2190</c:v>
                </c:pt>
                <c:pt idx="9">
                  <c:v>11169</c:v>
                </c:pt>
                <c:pt idx="10">
                  <c:v>178504</c:v>
                </c:pt>
                <c:pt idx="11">
                  <c:v>214380</c:v>
                </c:pt>
                <c:pt idx="12">
                  <c:v>7899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'Vybrané činnosti + graf'!$A$4:$C$4</c:f>
              <c:strCache>
                <c:ptCount val="1"/>
                <c:pt idx="0">
                  <c:v>Údržba komunikací inertním posypem m2</c:v>
                </c:pt>
              </c:strCache>
            </c:strRef>
          </c:tx>
          <c:marker>
            <c:symbol val="none"/>
          </c:marker>
          <c:cat>
            <c:numRef>
              <c:f>'Vybrané činnosti + graf'!$D$1:$P$1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'Vybrané činnosti + graf'!$D$4:$P$4</c:f>
              <c:numCache>
                <c:formatCode>#,##0</c:formatCode>
                <c:ptCount val="13"/>
                <c:pt idx="0">
                  <c:v>21587570</c:v>
                </c:pt>
                <c:pt idx="1">
                  <c:v>26421110</c:v>
                </c:pt>
                <c:pt idx="2">
                  <c:v>35092790</c:v>
                </c:pt>
                <c:pt idx="3">
                  <c:v>19629450</c:v>
                </c:pt>
                <c:pt idx="4">
                  <c:v>8513247</c:v>
                </c:pt>
                <c:pt idx="5">
                  <c:v>5022832</c:v>
                </c:pt>
                <c:pt idx="6">
                  <c:v>15694920</c:v>
                </c:pt>
                <c:pt idx="7">
                  <c:v>26559050</c:v>
                </c:pt>
                <c:pt idx="8">
                  <c:v>7176615</c:v>
                </c:pt>
                <c:pt idx="9">
                  <c:v>9700775</c:v>
                </c:pt>
                <c:pt idx="10">
                  <c:v>18619510</c:v>
                </c:pt>
                <c:pt idx="11">
                  <c:v>3848841</c:v>
                </c:pt>
                <c:pt idx="12">
                  <c:v>10596910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'Vybrané činnosti + graf'!$A$5:$C$5</c:f>
              <c:strCache>
                <c:ptCount val="1"/>
                <c:pt idx="0">
                  <c:v>Údržba chodníků a veřejného prostranství inertním posypem m2</c:v>
                </c:pt>
              </c:strCache>
            </c:strRef>
          </c:tx>
          <c:marker>
            <c:symbol val="none"/>
          </c:marker>
          <c:cat>
            <c:numRef>
              <c:f>'Vybrané činnosti + graf'!$D$1:$P$1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'Vybrané činnosti + graf'!$D$5:$P$5</c:f>
              <c:numCache>
                <c:formatCode>#,##0</c:formatCode>
                <c:ptCount val="13"/>
                <c:pt idx="0">
                  <c:v>948436</c:v>
                </c:pt>
                <c:pt idx="1">
                  <c:v>1872417</c:v>
                </c:pt>
                <c:pt idx="2">
                  <c:v>247262</c:v>
                </c:pt>
                <c:pt idx="3">
                  <c:v>1741767</c:v>
                </c:pt>
                <c:pt idx="4">
                  <c:v>1260319</c:v>
                </c:pt>
                <c:pt idx="5">
                  <c:v>433946</c:v>
                </c:pt>
                <c:pt idx="6">
                  <c:v>935637</c:v>
                </c:pt>
                <c:pt idx="7">
                  <c:v>2604234</c:v>
                </c:pt>
                <c:pt idx="8">
                  <c:v>418947</c:v>
                </c:pt>
                <c:pt idx="9">
                  <c:v>869636</c:v>
                </c:pt>
                <c:pt idx="10">
                  <c:v>1601850</c:v>
                </c:pt>
                <c:pt idx="11">
                  <c:v>600360</c:v>
                </c:pt>
                <c:pt idx="12">
                  <c:v>1792581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'Vybrané činnosti + graf'!$A$6:$C$6</c:f>
              <c:strCache>
                <c:ptCount val="1"/>
                <c:pt idx="0">
                  <c:v>Plužení komunikací m2</c:v>
                </c:pt>
              </c:strCache>
            </c:strRef>
          </c:tx>
          <c:marker>
            <c:symbol val="none"/>
          </c:marker>
          <c:cat>
            <c:numRef>
              <c:f>'Vybrané činnosti + graf'!$D$1:$P$1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'Vybrané činnosti + graf'!$D$6:$P$6</c:f>
              <c:numCache>
                <c:formatCode>#,##0</c:formatCode>
                <c:ptCount val="13"/>
                <c:pt idx="0">
                  <c:v>22929480</c:v>
                </c:pt>
                <c:pt idx="1">
                  <c:v>48053170</c:v>
                </c:pt>
                <c:pt idx="2">
                  <c:v>59451080</c:v>
                </c:pt>
                <c:pt idx="3">
                  <c:v>35920670</c:v>
                </c:pt>
                <c:pt idx="4">
                  <c:v>7433153</c:v>
                </c:pt>
                <c:pt idx="5">
                  <c:v>4323257</c:v>
                </c:pt>
                <c:pt idx="6">
                  <c:v>38925960</c:v>
                </c:pt>
                <c:pt idx="7">
                  <c:v>53600150</c:v>
                </c:pt>
                <c:pt idx="8">
                  <c:v>8664025</c:v>
                </c:pt>
                <c:pt idx="9">
                  <c:v>14713400</c:v>
                </c:pt>
                <c:pt idx="10">
                  <c:v>36839600</c:v>
                </c:pt>
                <c:pt idx="11">
                  <c:v>2034105</c:v>
                </c:pt>
                <c:pt idx="12">
                  <c:v>17120200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'Vybrané činnosti + graf'!$A$7:$C$7</c:f>
              <c:strCache>
                <c:ptCount val="1"/>
                <c:pt idx="0">
                  <c:v>Plužení chodníků a veřejného prostranství m2</c:v>
                </c:pt>
              </c:strCache>
            </c:strRef>
          </c:tx>
          <c:marker>
            <c:symbol val="none"/>
          </c:marker>
          <c:cat>
            <c:numRef>
              <c:f>'Vybrané činnosti + graf'!$D$1:$P$1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'Vybrané činnosti + graf'!$D$7:$P$7</c:f>
              <c:numCache>
                <c:formatCode>#,##0</c:formatCode>
                <c:ptCount val="13"/>
                <c:pt idx="0">
                  <c:v>1468232</c:v>
                </c:pt>
                <c:pt idx="1">
                  <c:v>3640524</c:v>
                </c:pt>
                <c:pt idx="2">
                  <c:v>5426935</c:v>
                </c:pt>
                <c:pt idx="3">
                  <c:v>2431780</c:v>
                </c:pt>
                <c:pt idx="4">
                  <c:v>521322</c:v>
                </c:pt>
                <c:pt idx="5">
                  <c:v>291080</c:v>
                </c:pt>
                <c:pt idx="6">
                  <c:v>4206957</c:v>
                </c:pt>
                <c:pt idx="7">
                  <c:v>6529532</c:v>
                </c:pt>
                <c:pt idx="8">
                  <c:v>735183</c:v>
                </c:pt>
                <c:pt idx="9">
                  <c:v>1908150</c:v>
                </c:pt>
                <c:pt idx="10">
                  <c:v>3369100</c:v>
                </c:pt>
                <c:pt idx="11">
                  <c:v>93030</c:v>
                </c:pt>
                <c:pt idx="12">
                  <c:v>914470</c:v>
                </c:pt>
              </c:numCache>
            </c:numRef>
          </c:val>
          <c:smooth val="0"/>
        </c:ser>
        <c:ser>
          <c:idx val="7"/>
          <c:order val="6"/>
          <c:tx>
            <c:strRef>
              <c:f>'Vybrané činnosti + graf'!$A$8:$C$8</c:f>
              <c:strCache>
                <c:ptCount val="1"/>
                <c:pt idx="0">
                  <c:v>Nakládka a odvoz sněhu m3</c:v>
                </c:pt>
              </c:strCache>
            </c:strRef>
          </c:tx>
          <c:cat>
            <c:numRef>
              <c:f>'Vybrané činnosti + graf'!$D$1:$P$1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'Vybrané činnosti + graf'!$D$8:$P$8</c:f>
            </c:numRef>
          </c:val>
          <c:smooth val="0"/>
        </c:ser>
        <c:ser>
          <c:idx val="8"/>
          <c:order val="7"/>
          <c:tx>
            <c:strRef>
              <c:f>'Vybrané činnosti + graf'!$A$9:$C$9</c:f>
              <c:strCache>
                <c:ptCount val="1"/>
                <c:pt idx="0">
                  <c:v>Ruční údržba schodů, svahů, lávek a autobusovch zastávek m2</c:v>
                </c:pt>
              </c:strCache>
            </c:strRef>
          </c:tx>
          <c:marker>
            <c:symbol val="none"/>
          </c:marker>
          <c:cat>
            <c:numRef>
              <c:f>'Vybrané činnosti + graf'!$D$1:$P$1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'Vybrané činnosti + graf'!$D$9:$P$9</c:f>
              <c:numCache>
                <c:formatCode>#,##0</c:formatCode>
                <c:ptCount val="13"/>
                <c:pt idx="0">
                  <c:v>118650</c:v>
                </c:pt>
                <c:pt idx="1">
                  <c:v>151872</c:v>
                </c:pt>
                <c:pt idx="2">
                  <c:v>185094</c:v>
                </c:pt>
                <c:pt idx="3">
                  <c:v>163737</c:v>
                </c:pt>
                <c:pt idx="4">
                  <c:v>88440</c:v>
                </c:pt>
                <c:pt idx="5">
                  <c:v>49415</c:v>
                </c:pt>
                <c:pt idx="6">
                  <c:v>225116</c:v>
                </c:pt>
                <c:pt idx="7">
                  <c:v>428000</c:v>
                </c:pt>
                <c:pt idx="8">
                  <c:v>126285</c:v>
                </c:pt>
                <c:pt idx="9">
                  <c:v>248644</c:v>
                </c:pt>
                <c:pt idx="10">
                  <c:v>238856</c:v>
                </c:pt>
                <c:pt idx="11">
                  <c:v>63639</c:v>
                </c:pt>
                <c:pt idx="12">
                  <c:v>136790</c:v>
                </c:pt>
              </c:numCache>
            </c:numRef>
          </c:val>
          <c:smooth val="0"/>
        </c:ser>
        <c:ser>
          <c:idx val="9"/>
          <c:order val="8"/>
          <c:tx>
            <c:strRef>
              <c:f>'Vybrané činnosti + graf'!$A$10:$C$10</c:f>
              <c:strCache>
                <c:ptCount val="1"/>
                <c:pt idx="0">
                  <c:v>Vedení denních záznamů zimní údržby den</c:v>
                </c:pt>
              </c:strCache>
            </c:strRef>
          </c:tx>
          <c:cat>
            <c:numRef>
              <c:f>'Vybrané činnosti + graf'!$D$1:$P$1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'Vybrané činnosti + graf'!$D$10:$P$10</c:f>
            </c:numRef>
          </c:val>
          <c:smooth val="0"/>
        </c:ser>
        <c:ser>
          <c:idx val="10"/>
          <c:order val="9"/>
          <c:tx>
            <c:strRef>
              <c:f>'Vybrané činnosti + graf'!$A$11:$C$11</c:f>
              <c:strCache>
                <c:ptCount val="1"/>
                <c:pt idx="0">
                  <c:v>Údržba nástupišť včetně zálivů a parkovišť m2</c:v>
                </c:pt>
              </c:strCache>
            </c:strRef>
          </c:tx>
          <c:marker>
            <c:symbol val="none"/>
          </c:marker>
          <c:cat>
            <c:numRef>
              <c:f>'Vybrané činnosti + graf'!$D$1:$P$1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'Vybrané činnosti + graf'!$D$11:$P$11</c:f>
              <c:numCache>
                <c:formatCode>#,##0</c:formatCode>
                <c:ptCount val="13"/>
                <c:pt idx="0">
                  <c:v>199535</c:v>
                </c:pt>
                <c:pt idx="1">
                  <c:v>148419</c:v>
                </c:pt>
                <c:pt idx="2">
                  <c:v>458933</c:v>
                </c:pt>
                <c:pt idx="3">
                  <c:v>248674</c:v>
                </c:pt>
                <c:pt idx="4">
                  <c:v>79499</c:v>
                </c:pt>
                <c:pt idx="5">
                  <c:v>40626</c:v>
                </c:pt>
                <c:pt idx="6">
                  <c:v>527526</c:v>
                </c:pt>
                <c:pt idx="7">
                  <c:v>658694</c:v>
                </c:pt>
                <c:pt idx="8">
                  <c:v>101663</c:v>
                </c:pt>
                <c:pt idx="9">
                  <c:v>310607</c:v>
                </c:pt>
                <c:pt idx="10">
                  <c:v>584571</c:v>
                </c:pt>
                <c:pt idx="11">
                  <c:v>44490</c:v>
                </c:pt>
                <c:pt idx="12">
                  <c:v>299636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61120"/>
        <c:axId val="80262656"/>
      </c:lineChart>
      <c:catAx>
        <c:axId val="8026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262656"/>
        <c:crosses val="autoZero"/>
        <c:auto val="1"/>
        <c:lblAlgn val="ctr"/>
        <c:lblOffset val="100"/>
        <c:noMultiLvlLbl val="0"/>
      </c:catAx>
      <c:valAx>
        <c:axId val="80262656"/>
        <c:scaling>
          <c:orientation val="minMax"/>
          <c:max val="60000000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crossAx val="80261120"/>
        <c:crosses val="autoZero"/>
        <c:crossBetween val="between"/>
        <c:majorUnit val="10000000"/>
      </c:valAx>
    </c:plotArea>
    <c:legend>
      <c:legendPos val="r"/>
      <c:layout>
        <c:manualLayout>
          <c:xMode val="edge"/>
          <c:yMode val="edge"/>
          <c:x val="0.80844442573020614"/>
          <c:y val="1.925552420451734E-2"/>
          <c:w val="0.18440430240337605"/>
          <c:h val="0.93371036664297691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23810</xdr:rowOff>
    </xdr:from>
    <xdr:to>
      <xdr:col>18</xdr:col>
      <xdr:colOff>0</xdr:colOff>
      <xdr:row>44</xdr:row>
      <xdr:rowOff>180975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view="pageLayout" zoomScaleNormal="100" workbookViewId="0">
      <selection sqref="A1:B1"/>
    </sheetView>
  </sheetViews>
  <sheetFormatPr defaultRowHeight="15" x14ac:dyDescent="0.25"/>
  <cols>
    <col min="2" max="2" width="19.28515625" customWidth="1"/>
    <col min="3" max="3" width="8.7109375" customWidth="1"/>
    <col min="4" max="19" width="10.7109375" customWidth="1"/>
  </cols>
  <sheetData>
    <row r="1" spans="1:19" ht="38.25" x14ac:dyDescent="0.25">
      <c r="A1" s="43" t="s">
        <v>0</v>
      </c>
      <c r="B1" s="43"/>
      <c r="C1" s="25" t="s">
        <v>1</v>
      </c>
      <c r="D1" s="26">
        <v>2003</v>
      </c>
      <c r="E1" s="26">
        <v>2004</v>
      </c>
      <c r="F1" s="26">
        <v>2005</v>
      </c>
      <c r="G1" s="26">
        <v>2006</v>
      </c>
      <c r="H1" s="26">
        <v>2007</v>
      </c>
      <c r="I1" s="26">
        <v>2008</v>
      </c>
      <c r="J1" s="26">
        <v>2009</v>
      </c>
      <c r="K1" s="26">
        <v>2010</v>
      </c>
      <c r="L1" s="26">
        <v>2011</v>
      </c>
      <c r="M1" s="26">
        <v>2012</v>
      </c>
      <c r="N1" s="26">
        <v>2013</v>
      </c>
      <c r="O1" s="26">
        <v>2014</v>
      </c>
      <c r="P1" s="26">
        <v>2015</v>
      </c>
      <c r="Q1" s="1" t="s">
        <v>2</v>
      </c>
      <c r="R1" s="1" t="s">
        <v>3</v>
      </c>
      <c r="S1" s="25" t="s">
        <v>4</v>
      </c>
    </row>
    <row r="2" spans="1:19" ht="30" customHeight="1" x14ac:dyDescent="0.25">
      <c r="A2" s="42" t="s">
        <v>5</v>
      </c>
      <c r="B2" s="42"/>
      <c r="C2" s="27" t="s">
        <v>23</v>
      </c>
      <c r="D2" s="28">
        <v>8608077</v>
      </c>
      <c r="E2" s="28">
        <v>10459600</v>
      </c>
      <c r="F2" s="29">
        <v>11902190</v>
      </c>
      <c r="G2" s="30">
        <v>8681898</v>
      </c>
      <c r="H2" s="30">
        <v>3761067</v>
      </c>
      <c r="I2" s="30">
        <v>2395148</v>
      </c>
      <c r="J2" s="30">
        <v>8585927</v>
      </c>
      <c r="K2" s="30">
        <v>13103480</v>
      </c>
      <c r="L2" s="30">
        <v>4698796</v>
      </c>
      <c r="M2" s="30">
        <v>7509336</v>
      </c>
      <c r="N2" s="30">
        <v>15899290</v>
      </c>
      <c r="O2" s="30">
        <v>7495427</v>
      </c>
      <c r="P2" s="30">
        <v>10748880</v>
      </c>
      <c r="Q2" s="4">
        <f t="shared" ref="Q2:Q14" si="0">AVERAGE(D2:P2)</f>
        <v>8757624.307692308</v>
      </c>
      <c r="R2" s="4">
        <f>AVERAGE(F2:Q2)</f>
        <v>8628255.275641026</v>
      </c>
      <c r="S2" s="31">
        <v>8673342</v>
      </c>
    </row>
    <row r="3" spans="1:19" ht="30" customHeight="1" x14ac:dyDescent="0.25">
      <c r="A3" s="42" t="s">
        <v>6</v>
      </c>
      <c r="B3" s="42"/>
      <c r="C3" s="27" t="s">
        <v>23</v>
      </c>
      <c r="D3" s="28">
        <v>0</v>
      </c>
      <c r="E3" s="28">
        <v>1857</v>
      </c>
      <c r="F3" s="29">
        <v>24449</v>
      </c>
      <c r="G3" s="30">
        <v>0</v>
      </c>
      <c r="H3" s="30">
        <v>162712</v>
      </c>
      <c r="I3" s="30">
        <v>0</v>
      </c>
      <c r="J3" s="30">
        <v>0</v>
      </c>
      <c r="K3" s="30">
        <v>6060</v>
      </c>
      <c r="L3" s="30">
        <v>2190</v>
      </c>
      <c r="M3" s="30">
        <v>11169</v>
      </c>
      <c r="N3" s="30">
        <v>178504</v>
      </c>
      <c r="O3" s="30">
        <v>214380</v>
      </c>
      <c r="P3" s="30">
        <v>7899</v>
      </c>
      <c r="Q3" s="4">
        <f t="shared" si="0"/>
        <v>46863.076923076922</v>
      </c>
      <c r="R3" s="4">
        <f t="shared" ref="R3:R13" si="1">AVERAGE(F3:Q3)</f>
        <v>54518.839743589742</v>
      </c>
      <c r="S3" s="32">
        <v>928.5</v>
      </c>
    </row>
    <row r="4" spans="1:19" ht="30" customHeight="1" x14ac:dyDescent="0.25">
      <c r="A4" s="42" t="s">
        <v>7</v>
      </c>
      <c r="B4" s="42"/>
      <c r="C4" s="27" t="s">
        <v>23</v>
      </c>
      <c r="D4" s="28">
        <v>21587570</v>
      </c>
      <c r="E4" s="28">
        <v>26421110</v>
      </c>
      <c r="F4" s="29">
        <v>35092790</v>
      </c>
      <c r="G4" s="30">
        <v>19629450</v>
      </c>
      <c r="H4" s="30">
        <v>8513247</v>
      </c>
      <c r="I4" s="30">
        <v>5022832</v>
      </c>
      <c r="J4" s="30">
        <v>15694920</v>
      </c>
      <c r="K4" s="30">
        <v>26559050</v>
      </c>
      <c r="L4" s="30">
        <v>7176615</v>
      </c>
      <c r="M4" s="30">
        <v>9700775</v>
      </c>
      <c r="N4" s="30">
        <v>18619510</v>
      </c>
      <c r="O4" s="30">
        <v>3848841</v>
      </c>
      <c r="P4" s="30">
        <v>10596910</v>
      </c>
      <c r="Q4" s="4">
        <f t="shared" si="0"/>
        <v>16035663.076923076</v>
      </c>
      <c r="R4" s="4">
        <f t="shared" si="1"/>
        <v>14707550.256410256</v>
      </c>
      <c r="S4" s="33">
        <v>23986243</v>
      </c>
    </row>
    <row r="5" spans="1:19" ht="30" customHeight="1" x14ac:dyDescent="0.25">
      <c r="A5" s="42" t="s">
        <v>17</v>
      </c>
      <c r="B5" s="42"/>
      <c r="C5" s="27" t="s">
        <v>23</v>
      </c>
      <c r="D5" s="28">
        <v>948436</v>
      </c>
      <c r="E5" s="28">
        <v>1872417</v>
      </c>
      <c r="F5" s="29">
        <v>247262</v>
      </c>
      <c r="G5" s="30">
        <v>1741767</v>
      </c>
      <c r="H5" s="30">
        <v>1260319</v>
      </c>
      <c r="I5" s="30">
        <v>433946</v>
      </c>
      <c r="J5" s="30">
        <v>935637</v>
      </c>
      <c r="K5" s="30">
        <v>2604234</v>
      </c>
      <c r="L5" s="30">
        <v>418947</v>
      </c>
      <c r="M5" s="30">
        <v>869636</v>
      </c>
      <c r="N5" s="30">
        <v>1601850</v>
      </c>
      <c r="O5" s="30">
        <v>600360</v>
      </c>
      <c r="P5" s="30">
        <v>1792581</v>
      </c>
      <c r="Q5" s="4">
        <f t="shared" si="0"/>
        <v>1179030.1538461538</v>
      </c>
      <c r="R5" s="4">
        <f t="shared" si="1"/>
        <v>1140464.0961538462</v>
      </c>
      <c r="S5" s="33">
        <v>1226934</v>
      </c>
    </row>
    <row r="6" spans="1:19" ht="30" customHeight="1" x14ac:dyDescent="0.25">
      <c r="A6" s="42" t="s">
        <v>8</v>
      </c>
      <c r="B6" s="42"/>
      <c r="C6" s="27" t="s">
        <v>23</v>
      </c>
      <c r="D6" s="28">
        <v>22929480</v>
      </c>
      <c r="E6" s="28">
        <v>48053170</v>
      </c>
      <c r="F6" s="29">
        <v>59451080</v>
      </c>
      <c r="G6" s="30">
        <v>35920670</v>
      </c>
      <c r="H6" s="30">
        <v>7433153</v>
      </c>
      <c r="I6" s="30">
        <v>4323257</v>
      </c>
      <c r="J6" s="30">
        <v>38925960</v>
      </c>
      <c r="K6" s="30">
        <v>53600150</v>
      </c>
      <c r="L6" s="30">
        <v>8664025</v>
      </c>
      <c r="M6" s="30">
        <v>14713400</v>
      </c>
      <c r="N6" s="30">
        <v>36839600</v>
      </c>
      <c r="O6" s="30">
        <v>2034105</v>
      </c>
      <c r="P6" s="30">
        <v>17120200</v>
      </c>
      <c r="Q6" s="4">
        <f t="shared" si="0"/>
        <v>26923711.53846154</v>
      </c>
      <c r="R6" s="4">
        <f t="shared" si="1"/>
        <v>25495775.961538464</v>
      </c>
      <c r="S6" s="33">
        <v>29063324</v>
      </c>
    </row>
    <row r="7" spans="1:19" ht="30" customHeight="1" x14ac:dyDescent="0.25">
      <c r="A7" s="42" t="s">
        <v>9</v>
      </c>
      <c r="B7" s="42"/>
      <c r="C7" s="27" t="s">
        <v>23</v>
      </c>
      <c r="D7" s="28">
        <v>1468232</v>
      </c>
      <c r="E7" s="28">
        <v>3640524</v>
      </c>
      <c r="F7" s="29">
        <v>5426935</v>
      </c>
      <c r="G7" s="30">
        <v>2431780</v>
      </c>
      <c r="H7" s="30">
        <v>521322</v>
      </c>
      <c r="I7" s="30">
        <v>291080</v>
      </c>
      <c r="J7" s="30">
        <v>4206957</v>
      </c>
      <c r="K7" s="30">
        <v>6529532</v>
      </c>
      <c r="L7" s="30">
        <v>735183</v>
      </c>
      <c r="M7" s="30">
        <v>1908150</v>
      </c>
      <c r="N7" s="30">
        <v>3369100</v>
      </c>
      <c r="O7" s="30">
        <v>93030</v>
      </c>
      <c r="P7" s="30">
        <v>914470</v>
      </c>
      <c r="Q7" s="4">
        <f t="shared" si="0"/>
        <v>2425868.846153846</v>
      </c>
      <c r="R7" s="4">
        <f t="shared" si="1"/>
        <v>2404450.653846154</v>
      </c>
      <c r="S7" s="33">
        <v>1896171</v>
      </c>
    </row>
    <row r="8" spans="1:19" ht="30" customHeight="1" x14ac:dyDescent="0.25">
      <c r="A8" s="42" t="s">
        <v>10</v>
      </c>
      <c r="B8" s="42"/>
      <c r="C8" s="27" t="s">
        <v>24</v>
      </c>
      <c r="D8" s="28">
        <v>377</v>
      </c>
      <c r="E8" s="28">
        <v>232</v>
      </c>
      <c r="F8" s="29">
        <v>2040</v>
      </c>
      <c r="G8" s="30">
        <v>6113</v>
      </c>
      <c r="H8" s="30">
        <v>0</v>
      </c>
      <c r="I8" s="30">
        <v>0</v>
      </c>
      <c r="J8" s="30">
        <v>2435</v>
      </c>
      <c r="K8" s="30">
        <v>1342</v>
      </c>
      <c r="L8" s="34">
        <v>0</v>
      </c>
      <c r="M8" s="30">
        <v>785</v>
      </c>
      <c r="N8" s="30">
        <v>0</v>
      </c>
      <c r="O8" s="30">
        <v>0</v>
      </c>
      <c r="P8" s="30">
        <v>0</v>
      </c>
      <c r="Q8" s="4">
        <f t="shared" si="0"/>
        <v>1024.9230769230769</v>
      </c>
      <c r="R8" s="4">
        <f t="shared" si="1"/>
        <v>1144.9935897435896</v>
      </c>
      <c r="S8" s="33">
        <v>502</v>
      </c>
    </row>
    <row r="9" spans="1:19" ht="30" customHeight="1" x14ac:dyDescent="0.25">
      <c r="A9" s="42" t="s">
        <v>22</v>
      </c>
      <c r="B9" s="42"/>
      <c r="C9" s="27" t="s">
        <v>23</v>
      </c>
      <c r="D9" s="28">
        <v>118650</v>
      </c>
      <c r="E9" s="28">
        <v>151872</v>
      </c>
      <c r="F9" s="29">
        <v>185094</v>
      </c>
      <c r="G9" s="30">
        <v>163737</v>
      </c>
      <c r="H9" s="30">
        <v>88440</v>
      </c>
      <c r="I9" s="30">
        <v>49415</v>
      </c>
      <c r="J9" s="30">
        <v>225116</v>
      </c>
      <c r="K9" s="30">
        <v>428000</v>
      </c>
      <c r="L9" s="30">
        <v>126285</v>
      </c>
      <c r="M9" s="30">
        <v>248644</v>
      </c>
      <c r="N9" s="30">
        <v>238856</v>
      </c>
      <c r="O9" s="30">
        <v>63639</v>
      </c>
      <c r="P9" s="30">
        <v>136790</v>
      </c>
      <c r="Q9" s="4">
        <f t="shared" si="0"/>
        <v>171118.30769230769</v>
      </c>
      <c r="R9" s="4">
        <f t="shared" si="1"/>
        <v>177094.52564102563</v>
      </c>
      <c r="S9" s="33">
        <v>135261</v>
      </c>
    </row>
    <row r="10" spans="1:19" ht="30" customHeight="1" x14ac:dyDescent="0.25">
      <c r="A10" s="42" t="s">
        <v>11</v>
      </c>
      <c r="B10" s="42"/>
      <c r="C10" s="27" t="s">
        <v>12</v>
      </c>
      <c r="D10" s="35">
        <v>301</v>
      </c>
      <c r="E10" s="35">
        <v>287</v>
      </c>
      <c r="F10" s="36">
        <v>241</v>
      </c>
      <c r="G10" s="30">
        <v>164</v>
      </c>
      <c r="H10" s="30">
        <v>152</v>
      </c>
      <c r="I10" s="30">
        <v>144</v>
      </c>
      <c r="J10" s="30">
        <v>156</v>
      </c>
      <c r="K10" s="30">
        <v>114</v>
      </c>
      <c r="L10" s="30">
        <v>152</v>
      </c>
      <c r="M10" s="30">
        <v>111</v>
      </c>
      <c r="N10" s="30">
        <v>181</v>
      </c>
      <c r="O10" s="30">
        <v>134</v>
      </c>
      <c r="P10" s="30">
        <v>162</v>
      </c>
      <c r="Q10" s="4">
        <f t="shared" si="0"/>
        <v>176.84615384615384</v>
      </c>
      <c r="R10" s="4">
        <f t="shared" si="1"/>
        <v>157.32051282051282</v>
      </c>
      <c r="S10" s="33">
        <v>147</v>
      </c>
    </row>
    <row r="11" spans="1:19" ht="30" customHeight="1" x14ac:dyDescent="0.25">
      <c r="A11" s="42" t="s">
        <v>21</v>
      </c>
      <c r="B11" s="42"/>
      <c r="C11" s="27" t="s">
        <v>23</v>
      </c>
      <c r="D11" s="28">
        <v>199535</v>
      </c>
      <c r="E11" s="28">
        <v>148419</v>
      </c>
      <c r="F11" s="29">
        <v>458933</v>
      </c>
      <c r="G11" s="30">
        <v>248674</v>
      </c>
      <c r="H11" s="30">
        <v>79499</v>
      </c>
      <c r="I11" s="30">
        <v>40626</v>
      </c>
      <c r="J11" s="30">
        <v>527526</v>
      </c>
      <c r="K11" s="30">
        <v>658694</v>
      </c>
      <c r="L11" s="30">
        <v>101663</v>
      </c>
      <c r="M11" s="30">
        <v>310607</v>
      </c>
      <c r="N11" s="30">
        <v>584571</v>
      </c>
      <c r="O11" s="30">
        <v>44490</v>
      </c>
      <c r="P11" s="30">
        <v>299636</v>
      </c>
      <c r="Q11" s="4">
        <f t="shared" si="0"/>
        <v>284836.38461538462</v>
      </c>
      <c r="R11" s="4">
        <f t="shared" si="1"/>
        <v>303312.94871794869</v>
      </c>
      <c r="S11" s="33">
        <v>148420</v>
      </c>
    </row>
    <row r="12" spans="1:19" ht="30" customHeight="1" x14ac:dyDescent="0.25">
      <c r="A12" s="42" t="s">
        <v>13</v>
      </c>
      <c r="B12" s="42"/>
      <c r="C12" s="27" t="s">
        <v>14</v>
      </c>
      <c r="D12" s="28">
        <v>1569</v>
      </c>
      <c r="E12" s="28">
        <v>2022</v>
      </c>
      <c r="F12" s="37">
        <v>1854</v>
      </c>
      <c r="G12" s="30">
        <v>2150</v>
      </c>
      <c r="H12" s="30">
        <v>867</v>
      </c>
      <c r="I12" s="30">
        <v>594</v>
      </c>
      <c r="J12" s="30">
        <v>1344</v>
      </c>
      <c r="K12" s="30">
        <v>1842</v>
      </c>
      <c r="L12" s="30">
        <v>1565</v>
      </c>
      <c r="M12" s="30">
        <v>1537</v>
      </c>
      <c r="N12" s="30">
        <v>2533</v>
      </c>
      <c r="O12" s="30">
        <v>2362</v>
      </c>
      <c r="P12" s="30">
        <v>2015</v>
      </c>
      <c r="Q12" s="4">
        <f t="shared" si="0"/>
        <v>1711.8461538461538</v>
      </c>
      <c r="R12" s="4">
        <f t="shared" si="1"/>
        <v>1697.903846153846</v>
      </c>
      <c r="S12" s="38">
        <v>1796</v>
      </c>
    </row>
    <row r="13" spans="1:19" ht="30" customHeight="1" x14ac:dyDescent="0.25">
      <c r="A13" s="42" t="s">
        <v>15</v>
      </c>
      <c r="B13" s="42"/>
      <c r="C13" s="27" t="s">
        <v>14</v>
      </c>
      <c r="D13" s="28">
        <v>6954</v>
      </c>
      <c r="E13" s="28">
        <v>3360</v>
      </c>
      <c r="F13" s="37">
        <v>3799</v>
      </c>
      <c r="G13" s="30">
        <v>9361</v>
      </c>
      <c r="H13" s="30">
        <v>4573</v>
      </c>
      <c r="I13" s="30">
        <v>1893</v>
      </c>
      <c r="J13" s="30">
        <v>6643</v>
      </c>
      <c r="K13" s="30">
        <v>7909</v>
      </c>
      <c r="L13" s="30">
        <v>6268</v>
      </c>
      <c r="M13" s="30">
        <v>5829</v>
      </c>
      <c r="N13" s="30">
        <v>10929</v>
      </c>
      <c r="O13" s="30">
        <v>5310</v>
      </c>
      <c r="P13" s="30">
        <v>9845</v>
      </c>
      <c r="Q13" s="4">
        <f t="shared" si="0"/>
        <v>6359.4615384615381</v>
      </c>
      <c r="R13" s="4">
        <f t="shared" si="1"/>
        <v>6559.871794871794</v>
      </c>
      <c r="S13" s="38">
        <v>5158</v>
      </c>
    </row>
    <row r="14" spans="1:19" ht="30" customHeight="1" x14ac:dyDescent="0.25">
      <c r="A14" s="42" t="s">
        <v>16</v>
      </c>
      <c r="B14" s="42"/>
      <c r="C14" s="27" t="s">
        <v>14</v>
      </c>
      <c r="D14" s="28">
        <v>2712</v>
      </c>
      <c r="E14" s="28">
        <v>2565</v>
      </c>
      <c r="F14" s="37">
        <v>1005</v>
      </c>
      <c r="G14" s="30">
        <v>3820</v>
      </c>
      <c r="H14" s="30">
        <v>2271</v>
      </c>
      <c r="I14" s="30">
        <v>2331</v>
      </c>
      <c r="J14" s="30">
        <v>4388</v>
      </c>
      <c r="K14" s="30">
        <v>2169</v>
      </c>
      <c r="L14" s="30">
        <v>4858</v>
      </c>
      <c r="M14" s="30">
        <v>3344</v>
      </c>
      <c r="N14" s="30">
        <v>5688</v>
      </c>
      <c r="O14" s="30">
        <v>2881.3</v>
      </c>
      <c r="P14" s="30">
        <v>4699</v>
      </c>
      <c r="Q14" s="4">
        <f t="shared" si="0"/>
        <v>3287.023076923077</v>
      </c>
      <c r="R14" s="4">
        <f t="shared" ref="R14" si="2">AVERAGE(F14:Q14)</f>
        <v>3395.1102564102566</v>
      </c>
      <c r="S14" s="38">
        <v>2639</v>
      </c>
    </row>
    <row r="15" spans="1:19" ht="30" customHeight="1" x14ac:dyDescent="0.25">
      <c r="A15" s="42" t="s">
        <v>18</v>
      </c>
      <c r="B15" s="42"/>
      <c r="C15" s="27" t="s">
        <v>19</v>
      </c>
      <c r="D15" s="39" t="s">
        <v>20</v>
      </c>
      <c r="E15" s="39" t="s">
        <v>20</v>
      </c>
      <c r="F15" s="40" t="s">
        <v>20</v>
      </c>
      <c r="G15" s="40" t="s">
        <v>20</v>
      </c>
      <c r="H15" s="40" t="s">
        <v>20</v>
      </c>
      <c r="I15" s="40" t="s">
        <v>20</v>
      </c>
      <c r="J15" s="40" t="s">
        <v>20</v>
      </c>
      <c r="K15" s="40" t="s">
        <v>20</v>
      </c>
      <c r="L15" s="30">
        <v>472</v>
      </c>
      <c r="M15" s="30">
        <v>472</v>
      </c>
      <c r="N15" s="30">
        <v>472</v>
      </c>
      <c r="O15" s="30">
        <v>472</v>
      </c>
      <c r="P15" s="30">
        <v>472</v>
      </c>
      <c r="Q15" s="4">
        <v>472</v>
      </c>
      <c r="R15" s="4">
        <v>472</v>
      </c>
      <c r="S15" s="41" t="s">
        <v>20</v>
      </c>
    </row>
  </sheetData>
  <sheetProtection password="CBCB" sheet="1" objects="1" scenarios="1" selectLockedCells="1" selectUnlockedCells="1"/>
  <mergeCells count="15">
    <mergeCell ref="A6:B6"/>
    <mergeCell ref="A14:B14"/>
    <mergeCell ref="A1:B1"/>
    <mergeCell ref="A2:B2"/>
    <mergeCell ref="A3:B3"/>
    <mergeCell ref="A4:B4"/>
    <mergeCell ref="A5:B5"/>
    <mergeCell ref="A13:B13"/>
    <mergeCell ref="A15:B15"/>
    <mergeCell ref="A7:B7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orientation="landscape" r:id="rId1"/>
  <headerFooter>
    <oddHeader>&amp;C&amp;"Arial,Tučné"&amp;12Množství vykonaných jednotlivých činností zimní údržby od roku 2003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"/>
  <sheetViews>
    <sheetView view="pageLayout" zoomScaleNormal="100" workbookViewId="0">
      <selection sqref="A1:R11"/>
    </sheetView>
  </sheetViews>
  <sheetFormatPr defaultRowHeight="15" x14ac:dyDescent="0.25"/>
  <cols>
    <col min="2" max="2" width="20.85546875" customWidth="1"/>
    <col min="3" max="3" width="9.140625" customWidth="1"/>
    <col min="4" max="18" width="10.7109375" customWidth="1"/>
    <col min="19" max="19" width="11.28515625" hidden="1" customWidth="1"/>
  </cols>
  <sheetData>
    <row r="1" spans="1:19" ht="39" thickBot="1" x14ac:dyDescent="0.3">
      <c r="A1" s="49" t="s">
        <v>0</v>
      </c>
      <c r="B1" s="50"/>
      <c r="C1" s="46" t="s">
        <v>1</v>
      </c>
      <c r="D1" s="47">
        <v>2003</v>
      </c>
      <c r="E1" s="47">
        <v>2004</v>
      </c>
      <c r="F1" s="47">
        <v>2005</v>
      </c>
      <c r="G1" s="47">
        <v>2006</v>
      </c>
      <c r="H1" s="47">
        <v>2007</v>
      </c>
      <c r="I1" s="47">
        <v>2008</v>
      </c>
      <c r="J1" s="47">
        <v>2009</v>
      </c>
      <c r="K1" s="47">
        <v>2010</v>
      </c>
      <c r="L1" s="47">
        <v>2011</v>
      </c>
      <c r="M1" s="47">
        <v>2012</v>
      </c>
      <c r="N1" s="47">
        <v>2013</v>
      </c>
      <c r="O1" s="47">
        <v>2014</v>
      </c>
      <c r="P1" s="48">
        <v>2015</v>
      </c>
      <c r="Q1" s="21" t="s">
        <v>2</v>
      </c>
      <c r="R1" s="20" t="s">
        <v>3</v>
      </c>
      <c r="S1" s="11" t="s">
        <v>4</v>
      </c>
    </row>
    <row r="2" spans="1:19" ht="30" customHeight="1" x14ac:dyDescent="0.25">
      <c r="A2" s="51" t="s">
        <v>5</v>
      </c>
      <c r="B2" s="52"/>
      <c r="C2" s="53" t="s">
        <v>23</v>
      </c>
      <c r="D2" s="54">
        <v>8608077</v>
      </c>
      <c r="E2" s="54">
        <v>10459600</v>
      </c>
      <c r="F2" s="55">
        <v>11902190</v>
      </c>
      <c r="G2" s="56">
        <v>8681898</v>
      </c>
      <c r="H2" s="56">
        <v>3761067</v>
      </c>
      <c r="I2" s="56">
        <v>2395148</v>
      </c>
      <c r="J2" s="56">
        <v>8585927</v>
      </c>
      <c r="K2" s="56">
        <v>13103480</v>
      </c>
      <c r="L2" s="56">
        <v>4698796</v>
      </c>
      <c r="M2" s="56">
        <v>7509336</v>
      </c>
      <c r="N2" s="56">
        <v>15899290</v>
      </c>
      <c r="O2" s="56">
        <v>7495427</v>
      </c>
      <c r="P2" s="57">
        <v>10748880</v>
      </c>
      <c r="Q2" s="22">
        <f t="shared" ref="Q2:Q14" si="0">AVERAGE(D2:P2)</f>
        <v>8757624.307692308</v>
      </c>
      <c r="R2" s="19">
        <f>AVERAGE(F2:Q2)</f>
        <v>8628255.275641026</v>
      </c>
      <c r="S2" s="5">
        <v>8673342</v>
      </c>
    </row>
    <row r="3" spans="1:19" ht="30" customHeight="1" x14ac:dyDescent="0.25">
      <c r="A3" s="58" t="s">
        <v>6</v>
      </c>
      <c r="B3" s="59"/>
      <c r="C3" s="60" t="s">
        <v>23</v>
      </c>
      <c r="D3" s="28">
        <v>0</v>
      </c>
      <c r="E3" s="28">
        <v>1857</v>
      </c>
      <c r="F3" s="29">
        <v>24449</v>
      </c>
      <c r="G3" s="30">
        <v>0</v>
      </c>
      <c r="H3" s="30">
        <v>162712</v>
      </c>
      <c r="I3" s="30">
        <v>0</v>
      </c>
      <c r="J3" s="30">
        <v>0</v>
      </c>
      <c r="K3" s="30">
        <v>6060</v>
      </c>
      <c r="L3" s="30">
        <v>2190</v>
      </c>
      <c r="M3" s="30">
        <v>11169</v>
      </c>
      <c r="N3" s="30">
        <v>178504</v>
      </c>
      <c r="O3" s="30">
        <v>214380</v>
      </c>
      <c r="P3" s="61">
        <v>7899</v>
      </c>
      <c r="Q3" s="23">
        <f t="shared" si="0"/>
        <v>46863.076923076922</v>
      </c>
      <c r="R3" s="17">
        <f t="shared" ref="R3:R14" si="1">AVERAGE(F3:Q3)</f>
        <v>54518.839743589742</v>
      </c>
      <c r="S3" s="6">
        <v>928.5</v>
      </c>
    </row>
    <row r="4" spans="1:19" ht="30" customHeight="1" x14ac:dyDescent="0.25">
      <c r="A4" s="58" t="s">
        <v>7</v>
      </c>
      <c r="B4" s="59"/>
      <c r="C4" s="60" t="s">
        <v>23</v>
      </c>
      <c r="D4" s="28">
        <v>21587570</v>
      </c>
      <c r="E4" s="28">
        <v>26421110</v>
      </c>
      <c r="F4" s="29">
        <v>35092790</v>
      </c>
      <c r="G4" s="30">
        <v>19629450</v>
      </c>
      <c r="H4" s="30">
        <v>8513247</v>
      </c>
      <c r="I4" s="30">
        <v>5022832</v>
      </c>
      <c r="J4" s="30">
        <v>15694920</v>
      </c>
      <c r="K4" s="30">
        <v>26559050</v>
      </c>
      <c r="L4" s="30">
        <v>7176615</v>
      </c>
      <c r="M4" s="30">
        <v>9700775</v>
      </c>
      <c r="N4" s="30">
        <v>18619510</v>
      </c>
      <c r="O4" s="30">
        <v>3848841</v>
      </c>
      <c r="P4" s="61">
        <v>10596910</v>
      </c>
      <c r="Q4" s="23">
        <f t="shared" si="0"/>
        <v>16035663.076923076</v>
      </c>
      <c r="R4" s="17">
        <f t="shared" si="1"/>
        <v>14707550.256410256</v>
      </c>
      <c r="S4" s="7">
        <v>23986243</v>
      </c>
    </row>
    <row r="5" spans="1:19" ht="30" customHeight="1" x14ac:dyDescent="0.25">
      <c r="A5" s="58" t="s">
        <v>17</v>
      </c>
      <c r="B5" s="59"/>
      <c r="C5" s="60" t="s">
        <v>23</v>
      </c>
      <c r="D5" s="28">
        <v>948436</v>
      </c>
      <c r="E5" s="28">
        <v>1872417</v>
      </c>
      <c r="F5" s="29">
        <v>247262</v>
      </c>
      <c r="G5" s="30">
        <v>1741767</v>
      </c>
      <c r="H5" s="30">
        <v>1260319</v>
      </c>
      <c r="I5" s="30">
        <v>433946</v>
      </c>
      <c r="J5" s="30">
        <v>935637</v>
      </c>
      <c r="K5" s="30">
        <v>2604234</v>
      </c>
      <c r="L5" s="30">
        <v>418947</v>
      </c>
      <c r="M5" s="30">
        <v>869636</v>
      </c>
      <c r="N5" s="30">
        <v>1601850</v>
      </c>
      <c r="O5" s="30">
        <v>600360</v>
      </c>
      <c r="P5" s="61">
        <v>1792581</v>
      </c>
      <c r="Q5" s="23">
        <f t="shared" si="0"/>
        <v>1179030.1538461538</v>
      </c>
      <c r="R5" s="17">
        <f t="shared" si="1"/>
        <v>1140464.0961538462</v>
      </c>
      <c r="S5" s="7">
        <v>1226934</v>
      </c>
    </row>
    <row r="6" spans="1:19" ht="30" customHeight="1" x14ac:dyDescent="0.25">
      <c r="A6" s="58" t="s">
        <v>8</v>
      </c>
      <c r="B6" s="59"/>
      <c r="C6" s="60" t="s">
        <v>23</v>
      </c>
      <c r="D6" s="28">
        <v>22929480</v>
      </c>
      <c r="E6" s="28">
        <v>48053170</v>
      </c>
      <c r="F6" s="29">
        <v>59451080</v>
      </c>
      <c r="G6" s="30">
        <v>35920670</v>
      </c>
      <c r="H6" s="30">
        <v>7433153</v>
      </c>
      <c r="I6" s="30">
        <v>4323257</v>
      </c>
      <c r="J6" s="30">
        <v>38925960</v>
      </c>
      <c r="K6" s="30">
        <v>53600150</v>
      </c>
      <c r="L6" s="30">
        <v>8664025</v>
      </c>
      <c r="M6" s="30">
        <v>14713400</v>
      </c>
      <c r="N6" s="30">
        <v>36839600</v>
      </c>
      <c r="O6" s="30">
        <v>2034105</v>
      </c>
      <c r="P6" s="61">
        <v>17120200</v>
      </c>
      <c r="Q6" s="23">
        <f t="shared" si="0"/>
        <v>26923711.53846154</v>
      </c>
      <c r="R6" s="17">
        <f t="shared" si="1"/>
        <v>25495775.961538464</v>
      </c>
      <c r="S6" s="7">
        <v>29063324</v>
      </c>
    </row>
    <row r="7" spans="1:19" ht="30" customHeight="1" x14ac:dyDescent="0.25">
      <c r="A7" s="58" t="s">
        <v>9</v>
      </c>
      <c r="B7" s="59"/>
      <c r="C7" s="60" t="s">
        <v>23</v>
      </c>
      <c r="D7" s="28">
        <v>1468232</v>
      </c>
      <c r="E7" s="28">
        <v>3640524</v>
      </c>
      <c r="F7" s="29">
        <v>5426935</v>
      </c>
      <c r="G7" s="30">
        <v>2431780</v>
      </c>
      <c r="H7" s="30">
        <v>521322</v>
      </c>
      <c r="I7" s="30">
        <v>291080</v>
      </c>
      <c r="J7" s="30">
        <v>4206957</v>
      </c>
      <c r="K7" s="30">
        <v>6529532</v>
      </c>
      <c r="L7" s="30">
        <v>735183</v>
      </c>
      <c r="M7" s="30">
        <v>1908150</v>
      </c>
      <c r="N7" s="30">
        <v>3369100</v>
      </c>
      <c r="O7" s="30">
        <v>93030</v>
      </c>
      <c r="P7" s="61">
        <v>914470</v>
      </c>
      <c r="Q7" s="23">
        <f t="shared" si="0"/>
        <v>2425868.846153846</v>
      </c>
      <c r="R7" s="17">
        <f t="shared" si="1"/>
        <v>2404450.653846154</v>
      </c>
      <c r="S7" s="7">
        <v>1896171</v>
      </c>
    </row>
    <row r="8" spans="1:19" ht="30" hidden="1" customHeight="1" x14ac:dyDescent="0.25">
      <c r="A8" s="58" t="s">
        <v>10</v>
      </c>
      <c r="B8" s="59"/>
      <c r="C8" s="60" t="s">
        <v>24</v>
      </c>
      <c r="D8" s="28">
        <v>377</v>
      </c>
      <c r="E8" s="28">
        <v>232</v>
      </c>
      <c r="F8" s="29">
        <v>2040</v>
      </c>
      <c r="G8" s="30">
        <v>6113</v>
      </c>
      <c r="H8" s="30">
        <v>0</v>
      </c>
      <c r="I8" s="30">
        <v>0</v>
      </c>
      <c r="J8" s="30">
        <v>2435</v>
      </c>
      <c r="K8" s="30">
        <v>1342</v>
      </c>
      <c r="L8" s="62">
        <v>0</v>
      </c>
      <c r="M8" s="30">
        <v>785</v>
      </c>
      <c r="N8" s="30">
        <v>0</v>
      </c>
      <c r="O8" s="30">
        <v>0</v>
      </c>
      <c r="P8" s="61">
        <v>0</v>
      </c>
      <c r="Q8" s="23">
        <f t="shared" si="0"/>
        <v>1024.9230769230769</v>
      </c>
      <c r="R8" s="17">
        <f t="shared" si="1"/>
        <v>1144.9935897435896</v>
      </c>
      <c r="S8" s="7">
        <v>502</v>
      </c>
    </row>
    <row r="9" spans="1:19" ht="30" customHeight="1" x14ac:dyDescent="0.25">
      <c r="A9" s="58" t="s">
        <v>25</v>
      </c>
      <c r="B9" s="59"/>
      <c r="C9" s="60" t="s">
        <v>23</v>
      </c>
      <c r="D9" s="28">
        <v>118650</v>
      </c>
      <c r="E9" s="28">
        <v>151872</v>
      </c>
      <c r="F9" s="29">
        <v>185094</v>
      </c>
      <c r="G9" s="30">
        <v>163737</v>
      </c>
      <c r="H9" s="30">
        <v>88440</v>
      </c>
      <c r="I9" s="30">
        <v>49415</v>
      </c>
      <c r="J9" s="30">
        <v>225116</v>
      </c>
      <c r="K9" s="30">
        <v>428000</v>
      </c>
      <c r="L9" s="30">
        <v>126285</v>
      </c>
      <c r="M9" s="30">
        <v>248644</v>
      </c>
      <c r="N9" s="30">
        <v>238856</v>
      </c>
      <c r="O9" s="30">
        <v>63639</v>
      </c>
      <c r="P9" s="61">
        <v>136790</v>
      </c>
      <c r="Q9" s="23">
        <f t="shared" si="0"/>
        <v>171118.30769230769</v>
      </c>
      <c r="R9" s="17">
        <f t="shared" si="1"/>
        <v>177094.52564102563</v>
      </c>
      <c r="S9" s="7">
        <v>135261</v>
      </c>
    </row>
    <row r="10" spans="1:19" ht="30" hidden="1" customHeight="1" x14ac:dyDescent="0.25">
      <c r="A10" s="58" t="s">
        <v>11</v>
      </c>
      <c r="B10" s="59"/>
      <c r="C10" s="60" t="s">
        <v>12</v>
      </c>
      <c r="D10" s="28">
        <v>301</v>
      </c>
      <c r="E10" s="28">
        <v>287</v>
      </c>
      <c r="F10" s="29">
        <v>241</v>
      </c>
      <c r="G10" s="30">
        <v>164</v>
      </c>
      <c r="H10" s="30">
        <v>152</v>
      </c>
      <c r="I10" s="30">
        <v>144</v>
      </c>
      <c r="J10" s="30">
        <v>156</v>
      </c>
      <c r="K10" s="30">
        <v>114</v>
      </c>
      <c r="L10" s="30">
        <v>152</v>
      </c>
      <c r="M10" s="30">
        <v>111</v>
      </c>
      <c r="N10" s="30">
        <v>181</v>
      </c>
      <c r="O10" s="30">
        <v>134</v>
      </c>
      <c r="P10" s="61">
        <v>162</v>
      </c>
      <c r="Q10" s="23">
        <f t="shared" si="0"/>
        <v>176.84615384615384</v>
      </c>
      <c r="R10" s="17">
        <f t="shared" si="1"/>
        <v>157.32051282051282</v>
      </c>
      <c r="S10" s="7">
        <v>147</v>
      </c>
    </row>
    <row r="11" spans="1:19" ht="30" customHeight="1" thickBot="1" x14ac:dyDescent="0.3">
      <c r="A11" s="63" t="s">
        <v>26</v>
      </c>
      <c r="B11" s="64"/>
      <c r="C11" s="65" t="s">
        <v>23</v>
      </c>
      <c r="D11" s="66">
        <v>199535</v>
      </c>
      <c r="E11" s="66">
        <v>148419</v>
      </c>
      <c r="F11" s="67">
        <v>458933</v>
      </c>
      <c r="G11" s="68">
        <v>248674</v>
      </c>
      <c r="H11" s="68">
        <v>79499</v>
      </c>
      <c r="I11" s="68">
        <v>40626</v>
      </c>
      <c r="J11" s="68">
        <v>527526</v>
      </c>
      <c r="K11" s="68">
        <v>658694</v>
      </c>
      <c r="L11" s="68">
        <v>101663</v>
      </c>
      <c r="M11" s="68">
        <v>310607</v>
      </c>
      <c r="N11" s="68">
        <v>584571</v>
      </c>
      <c r="O11" s="68">
        <v>44490</v>
      </c>
      <c r="P11" s="69">
        <v>299636</v>
      </c>
      <c r="Q11" s="24">
        <f t="shared" si="0"/>
        <v>284836.38461538462</v>
      </c>
      <c r="R11" s="18">
        <f t="shared" si="1"/>
        <v>303312.94871794869</v>
      </c>
      <c r="S11" s="7">
        <v>148420</v>
      </c>
    </row>
    <row r="12" spans="1:19" ht="30" hidden="1" customHeight="1" x14ac:dyDescent="0.25">
      <c r="A12" s="45" t="s">
        <v>13</v>
      </c>
      <c r="B12" s="45"/>
      <c r="C12" s="12" t="s">
        <v>14</v>
      </c>
      <c r="D12" s="13">
        <v>1569</v>
      </c>
      <c r="E12" s="13">
        <v>2022</v>
      </c>
      <c r="F12" s="14">
        <v>1854</v>
      </c>
      <c r="G12" s="15">
        <v>2150</v>
      </c>
      <c r="H12" s="15">
        <v>867</v>
      </c>
      <c r="I12" s="15">
        <v>594</v>
      </c>
      <c r="J12" s="15">
        <v>1344</v>
      </c>
      <c r="K12" s="15">
        <v>1842</v>
      </c>
      <c r="L12" s="15">
        <v>1565</v>
      </c>
      <c r="M12" s="15">
        <v>1537</v>
      </c>
      <c r="N12" s="15">
        <v>2533</v>
      </c>
      <c r="O12" s="15">
        <v>2362</v>
      </c>
      <c r="P12" s="15">
        <v>2015</v>
      </c>
      <c r="Q12" s="16">
        <f t="shared" si="0"/>
        <v>1711.8461538461538</v>
      </c>
      <c r="R12" s="16">
        <f t="shared" si="1"/>
        <v>1697.903846153846</v>
      </c>
      <c r="S12" s="9">
        <v>1796</v>
      </c>
    </row>
    <row r="13" spans="1:19" ht="30" hidden="1" customHeight="1" x14ac:dyDescent="0.25">
      <c r="A13" s="44" t="s">
        <v>15</v>
      </c>
      <c r="B13" s="44"/>
      <c r="C13" s="10" t="s">
        <v>14</v>
      </c>
      <c r="D13" s="2">
        <v>6954</v>
      </c>
      <c r="E13" s="2">
        <v>3360</v>
      </c>
      <c r="F13" s="8">
        <v>3799</v>
      </c>
      <c r="G13" s="3">
        <v>9361</v>
      </c>
      <c r="H13" s="3">
        <v>4573</v>
      </c>
      <c r="I13" s="3">
        <v>1893</v>
      </c>
      <c r="J13" s="3">
        <v>6643</v>
      </c>
      <c r="K13" s="3">
        <v>7909</v>
      </c>
      <c r="L13" s="3">
        <v>6268</v>
      </c>
      <c r="M13" s="3">
        <v>5829</v>
      </c>
      <c r="N13" s="3">
        <v>10929</v>
      </c>
      <c r="O13" s="3">
        <v>5310</v>
      </c>
      <c r="P13" s="3">
        <v>9845</v>
      </c>
      <c r="Q13" s="4">
        <f t="shared" si="0"/>
        <v>6359.4615384615381</v>
      </c>
      <c r="R13" s="4">
        <f t="shared" si="1"/>
        <v>6559.871794871794</v>
      </c>
      <c r="S13" s="9">
        <v>5158</v>
      </c>
    </row>
    <row r="14" spans="1:19" ht="30" hidden="1" customHeight="1" x14ac:dyDescent="0.25">
      <c r="A14" s="44" t="s">
        <v>16</v>
      </c>
      <c r="B14" s="44"/>
      <c r="C14" s="10" t="s">
        <v>14</v>
      </c>
      <c r="D14" s="2">
        <v>2712</v>
      </c>
      <c r="E14" s="2">
        <v>2565</v>
      </c>
      <c r="F14" s="8">
        <v>1005</v>
      </c>
      <c r="G14" s="3">
        <v>3820</v>
      </c>
      <c r="H14" s="3">
        <v>2271</v>
      </c>
      <c r="I14" s="3">
        <v>2331</v>
      </c>
      <c r="J14" s="3">
        <v>4388</v>
      </c>
      <c r="K14" s="3">
        <v>2169</v>
      </c>
      <c r="L14" s="3">
        <v>4858</v>
      </c>
      <c r="M14" s="3">
        <v>3344</v>
      </c>
      <c r="N14" s="3">
        <v>5688</v>
      </c>
      <c r="O14" s="3">
        <v>2881.3</v>
      </c>
      <c r="P14" s="3">
        <v>4699</v>
      </c>
      <c r="Q14" s="4">
        <f t="shared" si="0"/>
        <v>3287.023076923077</v>
      </c>
      <c r="R14" s="4">
        <f t="shared" si="1"/>
        <v>3395.1102564102566</v>
      </c>
      <c r="S14" s="9">
        <v>2639</v>
      </c>
    </row>
    <row r="15" spans="1:19" ht="30" hidden="1" customHeight="1" x14ac:dyDescent="0.25">
      <c r="A15" s="44" t="s">
        <v>18</v>
      </c>
      <c r="B15" s="44"/>
      <c r="C15" s="10" t="s">
        <v>19</v>
      </c>
      <c r="D15" s="2"/>
      <c r="E15" s="2"/>
      <c r="F15" s="8"/>
      <c r="G15" s="3"/>
      <c r="H15" s="3"/>
      <c r="I15" s="3"/>
      <c r="J15" s="3"/>
      <c r="K15" s="3"/>
      <c r="L15" s="3"/>
      <c r="M15" s="3"/>
      <c r="N15" s="3"/>
      <c r="O15" s="3"/>
      <c r="P15" s="3"/>
      <c r="Q15" s="4"/>
      <c r="R15" s="4"/>
      <c r="S15" s="9"/>
    </row>
  </sheetData>
  <sheetProtection password="CBCB" sheet="1" objects="1" scenarios="1" selectLockedCells="1" selectUnlockedCells="1"/>
  <mergeCells count="15">
    <mergeCell ref="A6:B6"/>
    <mergeCell ref="A1:B1"/>
    <mergeCell ref="A2:B2"/>
    <mergeCell ref="A3:B3"/>
    <mergeCell ref="A4:B4"/>
    <mergeCell ref="A5:B5"/>
    <mergeCell ref="A13:B13"/>
    <mergeCell ref="A14:B14"/>
    <mergeCell ref="A15:B15"/>
    <mergeCell ref="A7:B7"/>
    <mergeCell ref="A8:B8"/>
    <mergeCell ref="A9:B9"/>
    <mergeCell ref="A10:B10"/>
    <mergeCell ref="A11:B11"/>
    <mergeCell ref="A12:B12"/>
  </mergeCells>
  <pageMargins left="0.23622047244094491" right="0.23622047244094491" top="0.78740157480314965" bottom="0.19685039370078741" header="0.39370078740157483" footer="0"/>
  <pageSetup paperSize="9" scale="71" orientation="landscape" r:id="rId1"/>
  <headerFooter>
    <oddHeader>&amp;C&amp;"-,Tučné"&amp;14Statistika vybraných činností zimní údržby od roku 2003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Statistika činností</vt:lpstr>
      <vt:lpstr>Vybrané činnosti + graf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2016-03-03T14:17:53Z</dcterms:modified>
</cp:coreProperties>
</file>