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KUMENTY WORK\PRÁVNÍ 2025\SMM\Elektrorevize 2026-27\"/>
    </mc:Choice>
  </mc:AlternateContent>
  <bookViews>
    <workbookView xWindow="0" yWindow="0" windowWidth="25200" windowHeight="11280"/>
  </bookViews>
  <sheets>
    <sheet name="Krycí list" sheetId="1" r:id="rId1"/>
    <sheet name="Příloha č. 1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 l="1"/>
  <c r="D11" i="1" s="1"/>
  <c r="F11" i="1" s="1"/>
  <c r="F8" i="1"/>
  <c r="F9" i="1"/>
  <c r="F10" i="1"/>
  <c r="F7" i="1"/>
  <c r="F13" i="1" l="1"/>
</calcChain>
</file>

<file path=xl/comments1.xml><?xml version="1.0" encoding="utf-8"?>
<comments xmlns="http://schemas.openxmlformats.org/spreadsheetml/2006/main">
  <authors>
    <author>Petr Kulich</author>
  </authors>
  <commentList>
    <comment ref="D7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Zde se automaticky přenese výsledná cena z listu - Přílohy č. 1A - </t>
        </r>
      </text>
    </comment>
  </commentList>
</comments>
</file>

<file path=xl/comments2.xml><?xml version="1.0" encoding="utf-8"?>
<comments xmlns="http://schemas.openxmlformats.org/spreadsheetml/2006/main">
  <authors>
    <author>Petr Kulich</author>
  </authors>
  <commentList>
    <comment ref="D10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0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3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4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5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9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4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5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7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9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0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1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2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3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4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5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8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0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1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2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3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4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6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7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8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9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61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62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63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64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68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69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70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71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72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74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76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78" authorId="0" shapeId="0">
      <text>
        <r>
          <rPr>
            <b/>
            <sz val="9"/>
            <color indexed="81"/>
            <rFont val="Tahoma"/>
            <family val="2"/>
            <charset val="238"/>
          </rPr>
          <t>tato výsledná cena se automaticky přenese do Krycího listu nabídky</t>
        </r>
      </text>
    </comment>
  </commentList>
</comments>
</file>

<file path=xl/sharedStrings.xml><?xml version="1.0" encoding="utf-8"?>
<sst xmlns="http://schemas.openxmlformats.org/spreadsheetml/2006/main" count="148" uniqueCount="97">
  <si>
    <t>PRACOVNÍ  ÚKON</t>
  </si>
  <si>
    <t>jednotková cena za úkon</t>
  </si>
  <si>
    <t>předpoklad pro r. 2026-2027</t>
  </si>
  <si>
    <t>cena celkem</t>
  </si>
  <si>
    <t>(Kč bez DPH)</t>
  </si>
  <si>
    <t>(počet úkonů)</t>
  </si>
  <si>
    <t>Celková cena díla v Kč bez DPH (cena hodnocená)</t>
  </si>
  <si>
    <r>
      <t xml:space="preserve">revize elektrického zařízení v bytě   </t>
    </r>
    <r>
      <rPr>
        <b/>
        <sz val="10"/>
        <color theme="1"/>
        <rFont val="Arial"/>
        <family val="2"/>
        <charset val="238"/>
      </rPr>
      <t xml:space="preserve">1 + 0 </t>
    </r>
    <r>
      <rPr>
        <sz val="10"/>
        <color theme="1"/>
        <rFont val="Arial"/>
        <family val="2"/>
        <charset val="238"/>
      </rPr>
      <t xml:space="preserve"> včetně vypracování revizní zprávy </t>
    </r>
  </si>
  <si>
    <r>
      <t xml:space="preserve">revize elektrického zařízení v bytě   </t>
    </r>
    <r>
      <rPr>
        <b/>
        <sz val="10"/>
        <color theme="1"/>
        <rFont val="Arial"/>
        <family val="2"/>
        <charset val="238"/>
      </rPr>
      <t xml:space="preserve">1 + 1 </t>
    </r>
    <r>
      <rPr>
        <sz val="10"/>
        <color theme="1"/>
        <rFont val="Arial"/>
        <family val="2"/>
        <charset val="238"/>
      </rPr>
      <t xml:space="preserve">včetně vypracování revizní zprávy </t>
    </r>
  </si>
  <si>
    <r>
      <t xml:space="preserve">revize elektrického zařízení v bytě    </t>
    </r>
    <r>
      <rPr>
        <b/>
        <sz val="10"/>
        <color theme="1"/>
        <rFont val="Arial"/>
        <family val="2"/>
        <charset val="238"/>
      </rPr>
      <t xml:space="preserve">2 + 1 </t>
    </r>
    <r>
      <rPr>
        <sz val="10"/>
        <color theme="1"/>
        <rFont val="Arial"/>
        <family val="2"/>
        <charset val="238"/>
      </rPr>
      <t xml:space="preserve">včetně vypracování revizní zprávy </t>
    </r>
  </si>
  <si>
    <r>
      <t xml:space="preserve">revize elektrického zařízení v bytě   </t>
    </r>
    <r>
      <rPr>
        <b/>
        <sz val="10"/>
        <color theme="1"/>
        <rFont val="Arial"/>
        <family val="2"/>
        <charset val="238"/>
      </rPr>
      <t>3 + 1</t>
    </r>
    <r>
      <rPr>
        <sz val="10"/>
        <color theme="1"/>
        <rFont val="Arial"/>
        <family val="2"/>
        <charset val="238"/>
      </rPr>
      <t xml:space="preserve"> včetně vypracování revizní zprávy </t>
    </r>
  </si>
  <si>
    <t>Provádění revizí a kontrol elektrických zařízení, nouzového osvětlení a hromosvodů v období 2026 -2027</t>
  </si>
  <si>
    <t xml:space="preserve">Poznámky:   </t>
  </si>
  <si>
    <t xml:space="preserve">Předpoklad pro rok 2026 - 2027 (počet úkonů) je pouze orientační a není závazný pro následné uzavření smlouvy o dílo.  </t>
  </si>
  <si>
    <t>Ve sloupci "cena celkem" bude uveden součin jednotkových cen za úkon a počtu předpokládaných úkonů pro r. 2026-2027.</t>
  </si>
  <si>
    <t>Ve smlouvě budou uvedeny jednotkové ceny za úkon a fakturace bude probíhat podle skutečného počtu úkonů.</t>
  </si>
  <si>
    <t>Soupis prací u revizí elektrických zařízení a hromosvodů  - k ocenění</t>
  </si>
  <si>
    <t>popis úkonu</t>
  </si>
  <si>
    <t>jedn.</t>
  </si>
  <si>
    <t>množst.</t>
  </si>
  <si>
    <t xml:space="preserve">cena za úkon </t>
  </si>
  <si>
    <t xml:space="preserve">(v Kč bez DPH) </t>
  </si>
  <si>
    <t>kus</t>
  </si>
  <si>
    <t>pole</t>
  </si>
  <si>
    <r>
      <t>2. Prohlídka elektroinstalace a zjištění stavu</t>
    </r>
    <r>
      <rPr>
        <sz val="11"/>
        <color theme="1"/>
        <rFont val="Arial"/>
        <family val="2"/>
        <charset val="238"/>
      </rPr>
      <t> </t>
    </r>
  </si>
  <si>
    <t>okruh</t>
  </si>
  <si>
    <t>svod</t>
  </si>
  <si>
    <r>
      <t>5. Měření při revizi</t>
    </r>
    <r>
      <rPr>
        <sz val="11"/>
        <color theme="1"/>
        <rFont val="Arial"/>
        <family val="2"/>
        <charset val="238"/>
      </rPr>
      <t> </t>
    </r>
  </si>
  <si>
    <t>měř.</t>
  </si>
  <si>
    <r>
      <t>6. Pomocné práce při revizi</t>
    </r>
    <r>
      <rPr>
        <sz val="11"/>
        <color theme="1"/>
        <rFont val="Arial"/>
        <family val="2"/>
        <charset val="238"/>
      </rPr>
      <t> </t>
    </r>
  </si>
  <si>
    <r>
      <t>7. Revize</t>
    </r>
    <r>
      <rPr>
        <sz val="11"/>
        <color theme="1"/>
        <rFont val="Arial"/>
        <family val="2"/>
        <charset val="238"/>
      </rPr>
      <t> </t>
    </r>
  </si>
  <si>
    <r>
      <t>8. Vypracování revizní zprávy</t>
    </r>
    <r>
      <rPr>
        <sz val="11"/>
        <color theme="1"/>
        <rFont val="Arial"/>
        <family val="2"/>
        <charset val="238"/>
      </rPr>
      <t> </t>
    </r>
  </si>
  <si>
    <t>hod</t>
  </si>
  <si>
    <t>paušál</t>
  </si>
  <si>
    <t xml:space="preserve">    Práce v HZS</t>
  </si>
  <si>
    <t xml:space="preserve">   Dopravné</t>
  </si>
  <si>
    <t>Příloha č. 1 - krycí list nabídky</t>
  </si>
  <si>
    <t>Příloha krycího listu č. 1A</t>
  </si>
  <si>
    <t>Výsledná cena z přílohy 1A v Kč bez DPH</t>
  </si>
  <si>
    <t xml:space="preserve">   Soupis prací u revizí elektrických zařízení a hromosvodů  - výsledná cena z listu - přílohy č.1A </t>
  </si>
  <si>
    <t>Pro stanovení výsledné ceny soupisu prací u revizí el. zařízení a hromosvodů vyplňte jednotlivé položky v listu - příloze č. 1A a výsledná cena se automaticky přenese do Krycího listu.</t>
  </si>
  <si>
    <t>přípojové skříně</t>
  </si>
  <si>
    <t>nad 5 do 10 vývodů</t>
  </si>
  <si>
    <t>nad 10 vývodů</t>
  </si>
  <si>
    <t>v prostoru bezpečném: do 5 vývodů</t>
  </si>
  <si>
    <t>v prostoru nebezpečném: do 5 vývodů</t>
  </si>
  <si>
    <t>světelné spotřebiče přenosné</t>
  </si>
  <si>
    <t>přenosné tepelné spotřebiče v prostoru bezpečném</t>
  </si>
  <si>
    <t>motor pevně připojený do 5 kW v prostředí nebezpečném</t>
  </si>
  <si>
    <t>motor pevně připojený do 5 kW v prostředí bezpečném</t>
  </si>
  <si>
    <t>tepelné přímtopy do 10 kW v prostředí bezpečném</t>
  </si>
  <si>
    <t>tepelné přímotopy do 10 kW v prostředí nebezpečném</t>
  </si>
  <si>
    <t>tepelné přímotopy nad 10 kW v prostředí bezpečném</t>
  </si>
  <si>
    <t>akumulační tepelné spotřebiče do 10 kW v prostředí bezpečném</t>
  </si>
  <si>
    <t>akumulační tepelné spotřebiče nad 10 kW v prostředí bezpečném</t>
  </si>
  <si>
    <t>motor pevně připojený nad 5 kW v prostředí bezpečném</t>
  </si>
  <si>
    <t>motor pevně připojený nad 5 kW v prostředí nebezpečném</t>
  </si>
  <si>
    <t xml:space="preserve">4. Prohlídka hromosvodů a zjištění stavu </t>
  </si>
  <si>
    <t>izolačních odporů přívodů HDS, rozvaděč</t>
  </si>
  <si>
    <t>izolačních odporů na okruhu do 5 vývodů</t>
  </si>
  <si>
    <t>izolačních odporů na okruhu od 5 do 10 vývodů</t>
  </si>
  <si>
    <t>izolačních odporů řídící (ovládacího) okruhu z transformátoru</t>
  </si>
  <si>
    <t>izolačních odporů spotřebiče</t>
  </si>
  <si>
    <t>impedance smyčky na rozvodných zařízeních, spotřebičích, přístrojích</t>
  </si>
  <si>
    <t>zemnícího odporu ochrany nebo pracovního uzemnění</t>
  </si>
  <si>
    <t>celkového zemnícího odporu ochranného vodiče</t>
  </si>
  <si>
    <t>přechodového odporu ochranného spojení - pospojování</t>
  </si>
  <si>
    <t>ochrany před napětím</t>
  </si>
  <si>
    <t>světelného spotřebiče v prostoru bezpečném</t>
  </si>
  <si>
    <t>světelného spotřebiče v prostoru nebezpečném</t>
  </si>
  <si>
    <t>1. Prohlídka rozvodného zařízení a zjištění stavu</t>
  </si>
  <si>
    <r>
      <t>3. Prohlídka elektrických spotřebičů a zjištění stavu</t>
    </r>
    <r>
      <rPr>
        <sz val="11"/>
        <color theme="1"/>
        <rFont val="Arial"/>
        <family val="2"/>
        <charset val="238"/>
      </rPr>
      <t> </t>
    </r>
  </si>
  <si>
    <t>na zapouzdřeném rozvaděči</t>
  </si>
  <si>
    <t>rozvodnice celoplechové, deskové</t>
  </si>
  <si>
    <t>rozvaděče do 10 přístrojů v poli</t>
  </si>
  <si>
    <t>rozvaděče nad 10 do 30 přístrojů v poli</t>
  </si>
  <si>
    <t>rozvaděče nad 30 přístrojů v poli</t>
  </si>
  <si>
    <t>ochrany před úderem blesku</t>
  </si>
  <si>
    <t>vypnutí vedení, zajištění bezpečného stavu</t>
  </si>
  <si>
    <t>zjištění a označení neznámého okruhu</t>
  </si>
  <si>
    <t>demontáž - montáž : krytu v přípojné skříni</t>
  </si>
  <si>
    <t>krytu v rozvaděči</t>
  </si>
  <si>
    <t>krytu v rozvaděči v SNV</t>
  </si>
  <si>
    <t>víka zapouzdřeného rozvadeče</t>
  </si>
  <si>
    <t>desky deskové rozvodnice</t>
  </si>
  <si>
    <t>krytu el.spotřebiče, instalační krabice</t>
  </si>
  <si>
    <t>kontrola vypínací schopnosti přístrojů</t>
  </si>
  <si>
    <t>demontáž - montáž: zkušební svorky uzemnění</t>
  </si>
  <si>
    <t>svářeček, svářovacích agregátů</t>
  </si>
  <si>
    <t>přenosného nářadí : třída I.</t>
  </si>
  <si>
    <t xml:space="preserve">                             třída II.</t>
  </si>
  <si>
    <t xml:space="preserve">                             třída III.</t>
  </si>
  <si>
    <t>do 2.000 Kč cenových položek</t>
  </si>
  <si>
    <t>nad 2.000 Kč do 4.000 Kč cenových položek</t>
  </si>
  <si>
    <t>nad 4.000 Kč cenových položek</t>
  </si>
  <si>
    <t>nouzového osvětlení</t>
  </si>
  <si>
    <t>hromosvodu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</si>
</sst>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4" fontId="1" fillId="4" borderId="8" xfId="0" applyNumberFormat="1" applyFont="1" applyFill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4" fontId="1" fillId="5" borderId="8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0" fillId="4" borderId="17" xfId="0" applyNumberFormat="1" applyFont="1" applyFill="1" applyBorder="1" applyAlignment="1">
      <alignment horizontal="center" vertical="center"/>
    </xf>
    <xf numFmtId="4" fontId="0" fillId="4" borderId="23" xfId="0" applyNumberFormat="1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left" vertical="center"/>
    </xf>
    <xf numFmtId="0" fontId="2" fillId="6" borderId="18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4" fontId="5" fillId="5" borderId="10" xfId="0" applyNumberFormat="1" applyFont="1" applyFill="1" applyBorder="1" applyAlignment="1">
      <alignment horizontal="center" vertical="center"/>
    </xf>
    <xf numFmtId="4" fontId="5" fillId="5" borderId="8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D7" sqref="D7"/>
    </sheetView>
  </sheetViews>
  <sheetFormatPr defaultRowHeight="12.75" x14ac:dyDescent="0.2"/>
  <cols>
    <col min="1" max="1" width="9.140625" customWidth="1"/>
    <col min="3" max="3" width="24.7109375" customWidth="1"/>
    <col min="4" max="4" width="21" customWidth="1"/>
    <col min="5" max="5" width="18.5703125" customWidth="1"/>
    <col min="6" max="6" width="20.5703125" customWidth="1"/>
  </cols>
  <sheetData>
    <row r="1" spans="1:6" x14ac:dyDescent="0.2">
      <c r="D1" s="22" t="s">
        <v>36</v>
      </c>
      <c r="E1" s="22"/>
      <c r="F1" s="22"/>
    </row>
    <row r="3" spans="1:6" x14ac:dyDescent="0.2">
      <c r="A3" s="12" t="s">
        <v>11</v>
      </c>
    </row>
    <row r="4" spans="1:6" ht="13.5" thickBot="1" x14ac:dyDescent="0.25"/>
    <row r="5" spans="1:6" ht="25.5" x14ac:dyDescent="0.2">
      <c r="A5" s="35" t="s">
        <v>0</v>
      </c>
      <c r="B5" s="36"/>
      <c r="C5" s="37"/>
      <c r="D5" s="1" t="s">
        <v>1</v>
      </c>
      <c r="E5" s="2" t="s">
        <v>2</v>
      </c>
      <c r="F5" s="3" t="s">
        <v>3</v>
      </c>
    </row>
    <row r="6" spans="1:6" ht="13.5" thickBot="1" x14ac:dyDescent="0.25">
      <c r="A6" s="38"/>
      <c r="B6" s="39"/>
      <c r="C6" s="40"/>
      <c r="D6" s="4" t="s">
        <v>4</v>
      </c>
      <c r="E6" s="5" t="s">
        <v>5</v>
      </c>
      <c r="F6" s="6" t="s">
        <v>4</v>
      </c>
    </row>
    <row r="7" spans="1:6" ht="27" customHeight="1" thickBot="1" x14ac:dyDescent="0.25">
      <c r="A7" s="41" t="s">
        <v>7</v>
      </c>
      <c r="B7" s="42"/>
      <c r="C7" s="43"/>
      <c r="D7" s="9"/>
      <c r="E7" s="7">
        <v>20</v>
      </c>
      <c r="F7" s="10">
        <f>D7*E7</f>
        <v>0</v>
      </c>
    </row>
    <row r="8" spans="1:6" ht="30" customHeight="1" thickBot="1" x14ac:dyDescent="0.25">
      <c r="A8" s="44" t="s">
        <v>8</v>
      </c>
      <c r="B8" s="45"/>
      <c r="C8" s="46"/>
      <c r="D8" s="9"/>
      <c r="E8" s="7">
        <v>40</v>
      </c>
      <c r="F8" s="10">
        <f>D8*E8</f>
        <v>0</v>
      </c>
    </row>
    <row r="9" spans="1:6" ht="30.75" customHeight="1" thickBot="1" x14ac:dyDescent="0.25">
      <c r="A9" s="44" t="s">
        <v>9</v>
      </c>
      <c r="B9" s="45"/>
      <c r="C9" s="46"/>
      <c r="D9" s="9"/>
      <c r="E9" s="7">
        <v>100</v>
      </c>
      <c r="F9" s="10">
        <f>D9*E9</f>
        <v>0</v>
      </c>
    </row>
    <row r="10" spans="1:6" ht="30" customHeight="1" thickBot="1" x14ac:dyDescent="0.25">
      <c r="A10" s="44" t="s">
        <v>10</v>
      </c>
      <c r="B10" s="45"/>
      <c r="C10" s="46"/>
      <c r="D10" s="9"/>
      <c r="E10" s="7">
        <v>20</v>
      </c>
      <c r="F10" s="10">
        <f>D10*E10</f>
        <v>0</v>
      </c>
    </row>
    <row r="11" spans="1:6" ht="45" customHeight="1" thickBot="1" x14ac:dyDescent="0.25">
      <c r="A11" s="47" t="s">
        <v>39</v>
      </c>
      <c r="B11" s="48"/>
      <c r="C11" s="49"/>
      <c r="D11" s="19">
        <f>'Příloha č. 1A'!D78:E78</f>
        <v>0</v>
      </c>
      <c r="E11" s="7">
        <v>100</v>
      </c>
      <c r="F11" s="10">
        <f>D11*E11</f>
        <v>0</v>
      </c>
    </row>
    <row r="12" spans="1:6" ht="13.5" thickBot="1" x14ac:dyDescent="0.25">
      <c r="A12" s="8"/>
      <c r="B12" s="7"/>
      <c r="C12" s="7"/>
      <c r="D12" s="7"/>
      <c r="E12" s="7"/>
      <c r="F12" s="5"/>
    </row>
    <row r="13" spans="1:6" ht="18.75" thickBot="1" x14ac:dyDescent="0.25">
      <c r="A13" s="32" t="s">
        <v>6</v>
      </c>
      <c r="B13" s="33"/>
      <c r="C13" s="33"/>
      <c r="D13" s="33"/>
      <c r="E13" s="34"/>
      <c r="F13" s="11">
        <f>F7+F8+F9+F10+F11</f>
        <v>0</v>
      </c>
    </row>
    <row r="15" spans="1:6" x14ac:dyDescent="0.2">
      <c r="A15" s="12" t="s">
        <v>12</v>
      </c>
    </row>
    <row r="17" spans="1:6" ht="26.25" customHeight="1" x14ac:dyDescent="0.2">
      <c r="A17" s="23" t="s">
        <v>40</v>
      </c>
      <c r="B17" s="24"/>
      <c r="C17" s="24"/>
      <c r="D17" s="24"/>
      <c r="E17" s="24"/>
      <c r="F17" s="25"/>
    </row>
    <row r="19" spans="1:6" x14ac:dyDescent="0.2">
      <c r="A19" s="26" t="s">
        <v>13</v>
      </c>
      <c r="B19" s="27"/>
      <c r="C19" s="27"/>
      <c r="D19" s="27"/>
      <c r="E19" s="27"/>
      <c r="F19" s="28"/>
    </row>
    <row r="21" spans="1:6" ht="25.5" customHeight="1" x14ac:dyDescent="0.2">
      <c r="A21" s="26" t="s">
        <v>14</v>
      </c>
      <c r="B21" s="27"/>
      <c r="C21" s="27"/>
      <c r="D21" s="27"/>
      <c r="E21" s="27"/>
      <c r="F21" s="28"/>
    </row>
    <row r="23" spans="1:6" x14ac:dyDescent="0.2">
      <c r="A23" s="29" t="s">
        <v>15</v>
      </c>
      <c r="B23" s="30"/>
      <c r="C23" s="30"/>
      <c r="D23" s="30"/>
      <c r="E23" s="30"/>
      <c r="F23" s="31"/>
    </row>
  </sheetData>
  <mergeCells count="12">
    <mergeCell ref="D1:F1"/>
    <mergeCell ref="A17:F17"/>
    <mergeCell ref="A19:F19"/>
    <mergeCell ref="A21:F21"/>
    <mergeCell ref="A23:F23"/>
    <mergeCell ref="A13:E13"/>
    <mergeCell ref="A5:C6"/>
    <mergeCell ref="A7:C7"/>
    <mergeCell ref="A8:C8"/>
    <mergeCell ref="A9:C9"/>
    <mergeCell ref="A10:C10"/>
    <mergeCell ref="A11:C1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78"/>
  <sheetViews>
    <sheetView topLeftCell="A61" workbookViewId="0">
      <selection activeCell="D10" sqref="D10:E10"/>
    </sheetView>
  </sheetViews>
  <sheetFormatPr defaultRowHeight="12.75" x14ac:dyDescent="0.2"/>
  <cols>
    <col min="1" max="1" width="58.7109375" customWidth="1"/>
  </cols>
  <sheetData>
    <row r="3" spans="1:6" ht="15" customHeight="1" x14ac:dyDescent="0.2">
      <c r="C3" t="s">
        <v>37</v>
      </c>
      <c r="D3" s="13"/>
      <c r="E3" s="13"/>
      <c r="F3" s="13"/>
    </row>
    <row r="5" spans="1:6" x14ac:dyDescent="0.2">
      <c r="A5" s="14" t="s">
        <v>16</v>
      </c>
    </row>
    <row r="6" spans="1:6" ht="13.5" thickBot="1" x14ac:dyDescent="0.25"/>
    <row r="7" spans="1:6" ht="12.75" customHeight="1" x14ac:dyDescent="0.2">
      <c r="A7" s="59" t="s">
        <v>17</v>
      </c>
      <c r="B7" s="59" t="s">
        <v>18</v>
      </c>
      <c r="C7" s="59" t="s">
        <v>19</v>
      </c>
      <c r="D7" s="61" t="s">
        <v>20</v>
      </c>
      <c r="E7" s="62"/>
      <c r="F7" s="58"/>
    </row>
    <row r="8" spans="1:6" ht="13.5" thickBot="1" x14ac:dyDescent="0.25">
      <c r="A8" s="60"/>
      <c r="B8" s="60"/>
      <c r="C8" s="60"/>
      <c r="D8" s="63" t="s">
        <v>21</v>
      </c>
      <c r="E8" s="64"/>
      <c r="F8" s="58"/>
    </row>
    <row r="9" spans="1:6" ht="13.5" thickBot="1" x14ac:dyDescent="0.25">
      <c r="A9" s="52" t="s">
        <v>70</v>
      </c>
      <c r="B9" s="53"/>
      <c r="C9" s="53"/>
      <c r="D9" s="53"/>
      <c r="E9" s="54"/>
      <c r="F9" s="15"/>
    </row>
    <row r="10" spans="1:6" ht="13.5" thickBot="1" x14ac:dyDescent="0.25">
      <c r="A10" s="18" t="s">
        <v>41</v>
      </c>
      <c r="B10" s="5" t="s">
        <v>22</v>
      </c>
      <c r="C10" s="5">
        <v>1</v>
      </c>
      <c r="D10" s="50"/>
      <c r="E10" s="51"/>
      <c r="F10" s="15"/>
    </row>
    <row r="11" spans="1:6" ht="13.5" thickBot="1" x14ac:dyDescent="0.25">
      <c r="A11" s="18" t="s">
        <v>74</v>
      </c>
      <c r="B11" s="5" t="s">
        <v>23</v>
      </c>
      <c r="C11" s="5">
        <v>1</v>
      </c>
      <c r="D11" s="50"/>
      <c r="E11" s="51"/>
      <c r="F11" s="15"/>
    </row>
    <row r="12" spans="1:6" ht="13.5" thickBot="1" x14ac:dyDescent="0.25">
      <c r="A12" s="18" t="s">
        <v>75</v>
      </c>
      <c r="B12" s="5" t="s">
        <v>23</v>
      </c>
      <c r="C12" s="5">
        <v>1</v>
      </c>
      <c r="D12" s="50"/>
      <c r="E12" s="51"/>
      <c r="F12" s="15"/>
    </row>
    <row r="13" spans="1:6" ht="13.5" thickBot="1" x14ac:dyDescent="0.25">
      <c r="A13" s="18" t="s">
        <v>76</v>
      </c>
      <c r="B13" s="5" t="s">
        <v>23</v>
      </c>
      <c r="C13" s="5">
        <v>1</v>
      </c>
      <c r="D13" s="50"/>
      <c r="E13" s="51"/>
      <c r="F13" s="15"/>
    </row>
    <row r="14" spans="1:6" ht="13.5" thickBot="1" x14ac:dyDescent="0.25">
      <c r="A14" s="18" t="s">
        <v>72</v>
      </c>
      <c r="B14" s="5" t="s">
        <v>22</v>
      </c>
      <c r="C14" s="5">
        <v>1</v>
      </c>
      <c r="D14" s="50"/>
      <c r="E14" s="51"/>
      <c r="F14" s="15"/>
    </row>
    <row r="15" spans="1:6" ht="13.5" thickBot="1" x14ac:dyDescent="0.25">
      <c r="A15" s="18" t="s">
        <v>73</v>
      </c>
      <c r="B15" s="5" t="s">
        <v>22</v>
      </c>
      <c r="C15" s="5">
        <v>1</v>
      </c>
      <c r="D15" s="50"/>
      <c r="E15" s="51"/>
      <c r="F15" s="15"/>
    </row>
    <row r="16" spans="1:6" ht="15" thickBot="1" x14ac:dyDescent="0.25">
      <c r="A16" s="52" t="s">
        <v>24</v>
      </c>
      <c r="B16" s="53"/>
      <c r="C16" s="53"/>
      <c r="D16" s="53"/>
      <c r="E16" s="54"/>
      <c r="F16" s="15"/>
    </row>
    <row r="17" spans="1:6" ht="13.5" thickBot="1" x14ac:dyDescent="0.25">
      <c r="A17" s="18" t="s">
        <v>44</v>
      </c>
      <c r="B17" s="5" t="s">
        <v>25</v>
      </c>
      <c r="C17" s="5">
        <v>1</v>
      </c>
      <c r="D17" s="50"/>
      <c r="E17" s="51"/>
      <c r="F17" s="15"/>
    </row>
    <row r="18" spans="1:6" ht="13.5" thickBot="1" x14ac:dyDescent="0.25">
      <c r="A18" s="18" t="s">
        <v>42</v>
      </c>
      <c r="B18" s="5" t="s">
        <v>25</v>
      </c>
      <c r="C18" s="5">
        <v>1</v>
      </c>
      <c r="D18" s="50"/>
      <c r="E18" s="51"/>
      <c r="F18" s="15"/>
    </row>
    <row r="19" spans="1:6" ht="13.5" thickBot="1" x14ac:dyDescent="0.25">
      <c r="A19" s="18" t="s">
        <v>43</v>
      </c>
      <c r="B19" s="5" t="s">
        <v>25</v>
      </c>
      <c r="C19" s="5">
        <v>1</v>
      </c>
      <c r="D19" s="50"/>
      <c r="E19" s="51"/>
      <c r="F19" s="15"/>
    </row>
    <row r="20" spans="1:6" ht="13.5" thickBot="1" x14ac:dyDescent="0.25">
      <c r="A20" s="18" t="s">
        <v>45</v>
      </c>
      <c r="B20" s="5" t="s">
        <v>25</v>
      </c>
      <c r="C20" s="5">
        <v>1</v>
      </c>
      <c r="D20" s="50"/>
      <c r="E20" s="51"/>
      <c r="F20" s="15"/>
    </row>
    <row r="21" spans="1:6" ht="13.5" thickBot="1" x14ac:dyDescent="0.25">
      <c r="A21" s="18" t="s">
        <v>42</v>
      </c>
      <c r="B21" s="5" t="s">
        <v>25</v>
      </c>
      <c r="C21" s="5">
        <v>1</v>
      </c>
      <c r="D21" s="50"/>
      <c r="E21" s="51"/>
      <c r="F21" s="15"/>
    </row>
    <row r="22" spans="1:6" ht="15" thickBot="1" x14ac:dyDescent="0.25">
      <c r="A22" s="52" t="s">
        <v>71</v>
      </c>
      <c r="B22" s="53"/>
      <c r="C22" s="53"/>
      <c r="D22" s="53"/>
      <c r="E22" s="54"/>
      <c r="F22" s="15"/>
    </row>
    <row r="23" spans="1:6" ht="13.5" thickBot="1" x14ac:dyDescent="0.25">
      <c r="A23" s="18" t="s">
        <v>68</v>
      </c>
      <c r="B23" s="5" t="s">
        <v>22</v>
      </c>
      <c r="C23" s="5">
        <v>1</v>
      </c>
      <c r="D23" s="50"/>
      <c r="E23" s="51"/>
      <c r="F23" s="15"/>
    </row>
    <row r="24" spans="1:6" ht="13.5" thickBot="1" x14ac:dyDescent="0.25">
      <c r="A24" s="18" t="s">
        <v>69</v>
      </c>
      <c r="B24" s="5" t="s">
        <v>22</v>
      </c>
      <c r="C24" s="5">
        <v>1</v>
      </c>
      <c r="D24" s="50"/>
      <c r="E24" s="51"/>
      <c r="F24" s="15"/>
    </row>
    <row r="25" spans="1:6" ht="13.5" thickBot="1" x14ac:dyDescent="0.25">
      <c r="A25" s="18" t="s">
        <v>46</v>
      </c>
      <c r="B25" s="5" t="s">
        <v>22</v>
      </c>
      <c r="C25" s="5">
        <v>1</v>
      </c>
      <c r="D25" s="50"/>
      <c r="E25" s="51"/>
      <c r="F25" s="15"/>
    </row>
    <row r="26" spans="1:6" ht="13.5" thickBot="1" x14ac:dyDescent="0.25">
      <c r="A26" s="18" t="s">
        <v>50</v>
      </c>
      <c r="B26" s="5" t="s">
        <v>22</v>
      </c>
      <c r="C26" s="5">
        <v>1</v>
      </c>
      <c r="D26" s="50"/>
      <c r="E26" s="51"/>
      <c r="F26" s="15"/>
    </row>
    <row r="27" spans="1:6" ht="13.5" thickBot="1" x14ac:dyDescent="0.25">
      <c r="A27" s="18" t="s">
        <v>51</v>
      </c>
      <c r="B27" s="5" t="s">
        <v>22</v>
      </c>
      <c r="C27" s="5">
        <v>1</v>
      </c>
      <c r="D27" s="50"/>
      <c r="E27" s="51"/>
      <c r="F27" s="15"/>
    </row>
    <row r="28" spans="1:6" ht="13.5" thickBot="1" x14ac:dyDescent="0.25">
      <c r="A28" s="18" t="s">
        <v>52</v>
      </c>
      <c r="B28" s="5" t="s">
        <v>22</v>
      </c>
      <c r="C28" s="5">
        <v>1</v>
      </c>
      <c r="D28" s="50"/>
      <c r="E28" s="51"/>
      <c r="F28" s="15"/>
    </row>
    <row r="29" spans="1:6" ht="13.5" thickBot="1" x14ac:dyDescent="0.25">
      <c r="A29" s="18" t="s">
        <v>47</v>
      </c>
      <c r="B29" s="5" t="s">
        <v>22</v>
      </c>
      <c r="C29" s="5">
        <v>1</v>
      </c>
      <c r="D29" s="50"/>
      <c r="E29" s="51"/>
      <c r="F29" s="15"/>
    </row>
    <row r="30" spans="1:6" ht="13.5" thickBot="1" x14ac:dyDescent="0.25">
      <c r="A30" s="18" t="s">
        <v>53</v>
      </c>
      <c r="B30" s="5" t="s">
        <v>22</v>
      </c>
      <c r="C30" s="5">
        <v>1</v>
      </c>
      <c r="D30" s="50"/>
      <c r="E30" s="51"/>
      <c r="F30" s="15"/>
    </row>
    <row r="31" spans="1:6" ht="13.5" thickBot="1" x14ac:dyDescent="0.25">
      <c r="A31" s="18" t="s">
        <v>54</v>
      </c>
      <c r="B31" s="5" t="s">
        <v>22</v>
      </c>
      <c r="C31" s="5">
        <v>1</v>
      </c>
      <c r="D31" s="50"/>
      <c r="E31" s="51"/>
      <c r="F31" s="15"/>
    </row>
    <row r="32" spans="1:6" ht="13.5" thickBot="1" x14ac:dyDescent="0.25">
      <c r="A32" s="18" t="s">
        <v>49</v>
      </c>
      <c r="B32" s="5" t="s">
        <v>22</v>
      </c>
      <c r="C32" s="5">
        <v>1</v>
      </c>
      <c r="D32" s="50"/>
      <c r="E32" s="51"/>
      <c r="F32" s="15"/>
    </row>
    <row r="33" spans="1:6" ht="13.5" thickBot="1" x14ac:dyDescent="0.25">
      <c r="A33" s="18" t="s">
        <v>48</v>
      </c>
      <c r="B33" s="5" t="s">
        <v>22</v>
      </c>
      <c r="C33" s="5">
        <v>1</v>
      </c>
      <c r="D33" s="50"/>
      <c r="E33" s="51"/>
      <c r="F33" s="15"/>
    </row>
    <row r="34" spans="1:6" ht="13.5" thickBot="1" x14ac:dyDescent="0.25">
      <c r="A34" s="18" t="s">
        <v>55</v>
      </c>
      <c r="B34" s="5" t="s">
        <v>22</v>
      </c>
      <c r="C34" s="5">
        <v>1</v>
      </c>
      <c r="D34" s="50"/>
      <c r="E34" s="51"/>
      <c r="F34" s="15"/>
    </row>
    <row r="35" spans="1:6" ht="13.5" thickBot="1" x14ac:dyDescent="0.25">
      <c r="A35" s="18" t="s">
        <v>56</v>
      </c>
      <c r="B35" s="5" t="s">
        <v>22</v>
      </c>
      <c r="C35" s="5">
        <v>1</v>
      </c>
      <c r="D35" s="50"/>
      <c r="E35" s="51"/>
      <c r="F35" s="15"/>
    </row>
    <row r="36" spans="1:6" ht="13.5" thickBot="1" x14ac:dyDescent="0.25">
      <c r="A36" s="52" t="s">
        <v>57</v>
      </c>
      <c r="B36" s="53"/>
      <c r="C36" s="53"/>
      <c r="D36" s="53"/>
      <c r="E36" s="54"/>
      <c r="F36" s="15"/>
    </row>
    <row r="37" spans="1:6" ht="13.5" thickBot="1" x14ac:dyDescent="0.25">
      <c r="A37" s="18" t="s">
        <v>77</v>
      </c>
      <c r="B37" s="5" t="s">
        <v>26</v>
      </c>
      <c r="C37" s="5">
        <v>1</v>
      </c>
      <c r="D37" s="50"/>
      <c r="E37" s="51"/>
      <c r="F37" s="15"/>
    </row>
    <row r="38" spans="1:6" ht="15" thickBot="1" x14ac:dyDescent="0.25">
      <c r="A38" s="52" t="s">
        <v>27</v>
      </c>
      <c r="B38" s="53"/>
      <c r="C38" s="53"/>
      <c r="D38" s="53"/>
      <c r="E38" s="54"/>
      <c r="F38" s="15"/>
    </row>
    <row r="39" spans="1:6" ht="13.5" thickBot="1" x14ac:dyDescent="0.25">
      <c r="A39" s="18" t="s">
        <v>58</v>
      </c>
      <c r="B39" s="5" t="s">
        <v>28</v>
      </c>
      <c r="C39" s="5">
        <v>1</v>
      </c>
      <c r="D39" s="50"/>
      <c r="E39" s="51"/>
      <c r="F39" s="15"/>
    </row>
    <row r="40" spans="1:6" ht="13.5" thickBot="1" x14ac:dyDescent="0.25">
      <c r="A40" s="18" t="s">
        <v>59</v>
      </c>
      <c r="B40" s="5" t="s">
        <v>28</v>
      </c>
      <c r="C40" s="5">
        <v>1</v>
      </c>
      <c r="D40" s="50"/>
      <c r="E40" s="51"/>
      <c r="F40" s="15"/>
    </row>
    <row r="41" spans="1:6" ht="13.5" thickBot="1" x14ac:dyDescent="0.25">
      <c r="A41" s="18" t="s">
        <v>60</v>
      </c>
      <c r="B41" s="5" t="s">
        <v>28</v>
      </c>
      <c r="C41" s="5">
        <v>1</v>
      </c>
      <c r="D41" s="50"/>
      <c r="E41" s="51"/>
      <c r="F41" s="15"/>
    </row>
    <row r="42" spans="1:6" ht="13.5" thickBot="1" x14ac:dyDescent="0.25">
      <c r="A42" s="18" t="s">
        <v>61</v>
      </c>
      <c r="B42" s="5" t="s">
        <v>28</v>
      </c>
      <c r="C42" s="5">
        <v>1</v>
      </c>
      <c r="D42" s="50"/>
      <c r="E42" s="51"/>
      <c r="F42" s="15"/>
    </row>
    <row r="43" spans="1:6" ht="13.5" thickBot="1" x14ac:dyDescent="0.25">
      <c r="A43" s="18" t="s">
        <v>62</v>
      </c>
      <c r="B43" s="5" t="s">
        <v>28</v>
      </c>
      <c r="C43" s="5">
        <v>1</v>
      </c>
      <c r="D43" s="50"/>
      <c r="E43" s="51"/>
      <c r="F43" s="15"/>
    </row>
    <row r="44" spans="1:6" ht="13.5" thickBot="1" x14ac:dyDescent="0.25">
      <c r="A44" s="18" t="s">
        <v>63</v>
      </c>
      <c r="B44" s="5" t="s">
        <v>28</v>
      </c>
      <c r="C44" s="5">
        <v>1</v>
      </c>
      <c r="D44" s="50"/>
      <c r="E44" s="51"/>
      <c r="F44" s="15"/>
    </row>
    <row r="45" spans="1:6" ht="13.5" thickBot="1" x14ac:dyDescent="0.25">
      <c r="A45" s="18" t="s">
        <v>64</v>
      </c>
      <c r="B45" s="5" t="s">
        <v>28</v>
      </c>
      <c r="C45" s="5">
        <v>1</v>
      </c>
      <c r="D45" s="50"/>
      <c r="E45" s="51"/>
      <c r="F45" s="15"/>
    </row>
    <row r="46" spans="1:6" ht="13.5" thickBot="1" x14ac:dyDescent="0.25">
      <c r="A46" s="18" t="s">
        <v>65</v>
      </c>
      <c r="B46" s="5" t="s">
        <v>28</v>
      </c>
      <c r="C46" s="5">
        <v>1</v>
      </c>
      <c r="D46" s="50"/>
      <c r="E46" s="51"/>
      <c r="F46" s="15"/>
    </row>
    <row r="47" spans="1:6" ht="13.5" thickBot="1" x14ac:dyDescent="0.25">
      <c r="A47" s="18" t="s">
        <v>66</v>
      </c>
      <c r="B47" s="5" t="s">
        <v>28</v>
      </c>
      <c r="C47" s="5">
        <v>1</v>
      </c>
      <c r="D47" s="50"/>
      <c r="E47" s="51"/>
      <c r="F47" s="15"/>
    </row>
    <row r="48" spans="1:6" ht="13.5" thickBot="1" x14ac:dyDescent="0.25">
      <c r="A48" s="18" t="s">
        <v>67</v>
      </c>
      <c r="B48" s="5" t="s">
        <v>28</v>
      </c>
      <c r="C48" s="5">
        <v>1</v>
      </c>
      <c r="D48" s="50"/>
      <c r="E48" s="51"/>
      <c r="F48" s="15"/>
    </row>
    <row r="49" spans="1:6" ht="15" thickBot="1" x14ac:dyDescent="0.25">
      <c r="A49" s="52" t="s">
        <v>29</v>
      </c>
      <c r="B49" s="53"/>
      <c r="C49" s="53"/>
      <c r="D49" s="53"/>
      <c r="E49" s="54"/>
      <c r="F49" s="15"/>
    </row>
    <row r="50" spans="1:6" ht="13.5" thickBot="1" x14ac:dyDescent="0.25">
      <c r="A50" s="18" t="s">
        <v>78</v>
      </c>
      <c r="B50" s="5" t="s">
        <v>22</v>
      </c>
      <c r="C50" s="5">
        <v>1</v>
      </c>
      <c r="D50" s="50"/>
      <c r="E50" s="51"/>
      <c r="F50" s="15"/>
    </row>
    <row r="51" spans="1:6" ht="13.5" thickBot="1" x14ac:dyDescent="0.25">
      <c r="A51" s="18" t="s">
        <v>79</v>
      </c>
      <c r="B51" s="5" t="s">
        <v>22</v>
      </c>
      <c r="C51" s="5">
        <v>1</v>
      </c>
      <c r="D51" s="50"/>
      <c r="E51" s="51"/>
      <c r="F51" s="15"/>
    </row>
    <row r="52" spans="1:6" ht="13.5" thickBot="1" x14ac:dyDescent="0.25">
      <c r="A52" s="18" t="s">
        <v>80</v>
      </c>
      <c r="B52" s="5" t="s">
        <v>22</v>
      </c>
      <c r="C52" s="5">
        <v>1</v>
      </c>
      <c r="D52" s="50"/>
      <c r="E52" s="51"/>
      <c r="F52" s="15"/>
    </row>
    <row r="53" spans="1:6" ht="13.5" thickBot="1" x14ac:dyDescent="0.25">
      <c r="A53" s="18" t="s">
        <v>81</v>
      </c>
      <c r="B53" s="5" t="s">
        <v>22</v>
      </c>
      <c r="C53" s="5">
        <v>1</v>
      </c>
      <c r="D53" s="50"/>
      <c r="E53" s="51"/>
      <c r="F53" s="15"/>
    </row>
    <row r="54" spans="1:6" ht="13.5" thickBot="1" x14ac:dyDescent="0.25">
      <c r="A54" s="18" t="s">
        <v>82</v>
      </c>
      <c r="B54" s="5" t="s">
        <v>22</v>
      </c>
      <c r="C54" s="5">
        <v>1</v>
      </c>
      <c r="D54" s="50"/>
      <c r="E54" s="51"/>
      <c r="F54" s="15"/>
    </row>
    <row r="55" spans="1:6" ht="13.5" thickBot="1" x14ac:dyDescent="0.25">
      <c r="A55" s="18" t="s">
        <v>83</v>
      </c>
      <c r="B55" s="5" t="s">
        <v>22</v>
      </c>
      <c r="C55" s="5">
        <v>1</v>
      </c>
      <c r="D55" s="50"/>
      <c r="E55" s="51"/>
      <c r="F55" s="15"/>
    </row>
    <row r="56" spans="1:6" ht="13.5" thickBot="1" x14ac:dyDescent="0.25">
      <c r="A56" s="18" t="s">
        <v>84</v>
      </c>
      <c r="B56" s="5" t="s">
        <v>22</v>
      </c>
      <c r="C56" s="5">
        <v>1</v>
      </c>
      <c r="D56" s="50"/>
      <c r="E56" s="51"/>
      <c r="F56" s="15"/>
    </row>
    <row r="57" spans="1:6" ht="13.5" thickBot="1" x14ac:dyDescent="0.25">
      <c r="A57" s="18" t="s">
        <v>85</v>
      </c>
      <c r="B57" s="5" t="s">
        <v>22</v>
      </c>
      <c r="C57" s="5">
        <v>1</v>
      </c>
      <c r="D57" s="50"/>
      <c r="E57" s="51"/>
      <c r="F57" s="15"/>
    </row>
    <row r="58" spans="1:6" ht="13.5" thickBot="1" x14ac:dyDescent="0.25">
      <c r="A58" s="18" t="s">
        <v>86</v>
      </c>
      <c r="B58" s="5" t="s">
        <v>22</v>
      </c>
      <c r="C58" s="5">
        <v>1</v>
      </c>
      <c r="D58" s="50"/>
      <c r="E58" s="51"/>
      <c r="F58" s="15"/>
    </row>
    <row r="59" spans="1:6" ht="13.5" thickBot="1" x14ac:dyDescent="0.25">
      <c r="A59" s="18" t="s">
        <v>87</v>
      </c>
      <c r="B59" s="5" t="s">
        <v>22</v>
      </c>
      <c r="C59" s="5">
        <v>1</v>
      </c>
      <c r="D59" s="50"/>
      <c r="E59" s="51"/>
      <c r="F59" s="15"/>
    </row>
    <row r="60" spans="1:6" ht="15" thickBot="1" x14ac:dyDescent="0.25">
      <c r="A60" s="52" t="s">
        <v>30</v>
      </c>
      <c r="B60" s="53"/>
      <c r="C60" s="53"/>
      <c r="D60" s="53"/>
      <c r="E60" s="54"/>
      <c r="F60" s="15"/>
    </row>
    <row r="61" spans="1:6" ht="13.5" thickBot="1" x14ac:dyDescent="0.25">
      <c r="A61" s="21" t="s">
        <v>88</v>
      </c>
      <c r="B61" s="16" t="s">
        <v>22</v>
      </c>
      <c r="C61" s="16">
        <v>1</v>
      </c>
      <c r="D61" s="50"/>
      <c r="E61" s="51"/>
      <c r="F61" s="15"/>
    </row>
    <row r="62" spans="1:6" ht="13.5" thickBot="1" x14ac:dyDescent="0.25">
      <c r="A62" s="18" t="s">
        <v>89</v>
      </c>
      <c r="B62" s="5" t="s">
        <v>22</v>
      </c>
      <c r="C62" s="5">
        <v>1</v>
      </c>
      <c r="D62" s="50"/>
      <c r="E62" s="51"/>
      <c r="F62" s="15"/>
    </row>
    <row r="63" spans="1:6" ht="13.5" thickBot="1" x14ac:dyDescent="0.25">
      <c r="A63" s="18" t="s">
        <v>90</v>
      </c>
      <c r="B63" s="5" t="s">
        <v>22</v>
      </c>
      <c r="C63" s="5">
        <v>1</v>
      </c>
      <c r="D63" s="50"/>
      <c r="E63" s="51"/>
      <c r="F63" s="15"/>
    </row>
    <row r="64" spans="1:6" ht="13.5" thickBot="1" x14ac:dyDescent="0.25">
      <c r="A64" s="18" t="s">
        <v>91</v>
      </c>
      <c r="B64" s="5" t="s">
        <v>22</v>
      </c>
      <c r="C64" s="5">
        <v>1</v>
      </c>
      <c r="D64" s="50"/>
      <c r="E64" s="51"/>
      <c r="F64" s="15"/>
    </row>
    <row r="65" spans="1:6" ht="13.5" thickBot="1" x14ac:dyDescent="0.25">
      <c r="A65" s="68"/>
      <c r="B65" s="69"/>
      <c r="C65" s="69"/>
      <c r="D65" s="69"/>
      <c r="E65" s="70"/>
      <c r="F65" s="15"/>
    </row>
    <row r="66" spans="1:6" ht="15" thickBot="1" x14ac:dyDescent="0.25">
      <c r="A66" s="52" t="s">
        <v>31</v>
      </c>
      <c r="B66" s="53"/>
      <c r="C66" s="53"/>
      <c r="D66" s="53"/>
      <c r="E66" s="54"/>
      <c r="F66" s="15"/>
    </row>
    <row r="67" spans="1:6" ht="13.5" thickBot="1" x14ac:dyDescent="0.25">
      <c r="A67" s="55"/>
      <c r="B67" s="56"/>
      <c r="C67" s="56"/>
      <c r="D67" s="56"/>
      <c r="E67" s="57"/>
      <c r="F67" s="15"/>
    </row>
    <row r="68" spans="1:6" ht="13.5" thickBot="1" x14ac:dyDescent="0.25">
      <c r="A68" s="18" t="s">
        <v>92</v>
      </c>
      <c r="B68" s="5" t="s">
        <v>22</v>
      </c>
      <c r="C68" s="5">
        <v>1</v>
      </c>
      <c r="D68" s="50"/>
      <c r="E68" s="51"/>
      <c r="F68" s="15"/>
    </row>
    <row r="69" spans="1:6" ht="13.5" thickBot="1" x14ac:dyDescent="0.25">
      <c r="A69" s="18" t="s">
        <v>93</v>
      </c>
      <c r="B69" s="5" t="s">
        <v>22</v>
      </c>
      <c r="C69" s="5">
        <v>1</v>
      </c>
      <c r="D69" s="50"/>
      <c r="E69" s="51"/>
      <c r="F69" s="15"/>
    </row>
    <row r="70" spans="1:6" ht="13.5" thickBot="1" x14ac:dyDescent="0.25">
      <c r="A70" s="18" t="s">
        <v>94</v>
      </c>
      <c r="B70" s="5" t="s">
        <v>22</v>
      </c>
      <c r="C70" s="5">
        <v>1</v>
      </c>
      <c r="D70" s="50"/>
      <c r="E70" s="51"/>
      <c r="F70" s="15"/>
    </row>
    <row r="71" spans="1:6" ht="13.5" thickBot="1" x14ac:dyDescent="0.25">
      <c r="A71" s="18" t="s">
        <v>95</v>
      </c>
      <c r="B71" s="5" t="s">
        <v>22</v>
      </c>
      <c r="C71" s="5">
        <v>1</v>
      </c>
      <c r="D71" s="50"/>
      <c r="E71" s="51"/>
      <c r="F71" s="15"/>
    </row>
    <row r="72" spans="1:6" ht="13.5" thickBot="1" x14ac:dyDescent="0.25">
      <c r="A72" s="21" t="s">
        <v>96</v>
      </c>
      <c r="B72" s="16" t="s">
        <v>22</v>
      </c>
      <c r="C72" s="16">
        <v>1</v>
      </c>
      <c r="D72" s="50"/>
      <c r="E72" s="51"/>
      <c r="F72" s="15"/>
    </row>
    <row r="73" spans="1:6" ht="13.5" thickBot="1" x14ac:dyDescent="0.25">
      <c r="A73" s="71"/>
      <c r="B73" s="72"/>
      <c r="C73" s="72"/>
      <c r="D73" s="72"/>
      <c r="E73" s="73"/>
      <c r="F73" s="15"/>
    </row>
    <row r="74" spans="1:6" ht="13.5" thickBot="1" x14ac:dyDescent="0.25">
      <c r="A74" s="20" t="s">
        <v>34</v>
      </c>
      <c r="B74" s="16" t="s">
        <v>32</v>
      </c>
      <c r="C74" s="16">
        <v>1</v>
      </c>
      <c r="D74" s="50"/>
      <c r="E74" s="51"/>
      <c r="F74" s="15"/>
    </row>
    <row r="75" spans="1:6" ht="13.5" thickBot="1" x14ac:dyDescent="0.25">
      <c r="A75" s="68"/>
      <c r="B75" s="69"/>
      <c r="C75" s="69"/>
      <c r="D75" s="69"/>
      <c r="E75" s="70"/>
      <c r="F75" s="15"/>
    </row>
    <row r="76" spans="1:6" ht="13.5" thickBot="1" x14ac:dyDescent="0.25">
      <c r="A76" s="17" t="s">
        <v>35</v>
      </c>
      <c r="B76" s="6" t="s">
        <v>33</v>
      </c>
      <c r="C76" s="6">
        <v>1</v>
      </c>
      <c r="D76" s="50"/>
      <c r="E76" s="51"/>
      <c r="F76" s="15"/>
    </row>
    <row r="77" spans="1:6" ht="13.5" thickBot="1" x14ac:dyDescent="0.25">
      <c r="A77" s="68"/>
      <c r="B77" s="69"/>
      <c r="C77" s="69"/>
      <c r="D77" s="69"/>
      <c r="E77" s="70"/>
      <c r="F77" s="15"/>
    </row>
    <row r="78" spans="1:6" ht="16.5" thickBot="1" x14ac:dyDescent="0.25">
      <c r="A78" s="65" t="s">
        <v>38</v>
      </c>
      <c r="B78" s="66"/>
      <c r="C78" s="67"/>
      <c r="D78" s="74">
        <f>SUM(D10:E77)</f>
        <v>0</v>
      </c>
      <c r="E78" s="75"/>
      <c r="F78" s="15"/>
    </row>
  </sheetData>
  <mergeCells count="77">
    <mergeCell ref="A78:C78"/>
    <mergeCell ref="A75:E75"/>
    <mergeCell ref="A73:E73"/>
    <mergeCell ref="A77:E77"/>
    <mergeCell ref="A65:E65"/>
    <mergeCell ref="D74:E74"/>
    <mergeCell ref="D76:E76"/>
    <mergeCell ref="D78:E78"/>
    <mergeCell ref="F7:F8"/>
    <mergeCell ref="A9:E9"/>
    <mergeCell ref="D10:E10"/>
    <mergeCell ref="D11:E11"/>
    <mergeCell ref="D12:E12"/>
    <mergeCell ref="A7:A8"/>
    <mergeCell ref="B7:B8"/>
    <mergeCell ref="C7:C8"/>
    <mergeCell ref="D7:E7"/>
    <mergeCell ref="D8:E8"/>
    <mergeCell ref="D13:E13"/>
    <mergeCell ref="D14:E14"/>
    <mergeCell ref="D15:E15"/>
    <mergeCell ref="A16:E16"/>
    <mergeCell ref="D17:E17"/>
    <mergeCell ref="D18:E18"/>
    <mergeCell ref="D19:E19"/>
    <mergeCell ref="D20:E20"/>
    <mergeCell ref="D21:E21"/>
    <mergeCell ref="A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A36:E36"/>
    <mergeCell ref="D37:E37"/>
    <mergeCell ref="A38:E38"/>
    <mergeCell ref="D39:E39"/>
    <mergeCell ref="D40:E40"/>
    <mergeCell ref="D41:E41"/>
    <mergeCell ref="D42:E42"/>
    <mergeCell ref="D43:E43"/>
    <mergeCell ref="D46:E46"/>
    <mergeCell ref="D47:E47"/>
    <mergeCell ref="D44:E44"/>
    <mergeCell ref="D45:E45"/>
    <mergeCell ref="D48:E48"/>
    <mergeCell ref="A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A60:E60"/>
    <mergeCell ref="D61:E61"/>
    <mergeCell ref="D72:E72"/>
    <mergeCell ref="D62:E62"/>
    <mergeCell ref="D63:E63"/>
    <mergeCell ref="D64:E64"/>
    <mergeCell ref="A66:E66"/>
    <mergeCell ref="A67:E67"/>
    <mergeCell ref="D68:E68"/>
    <mergeCell ref="D69:E69"/>
    <mergeCell ref="D70:E70"/>
    <mergeCell ref="D71:E71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</vt:lpstr>
      <vt:lpstr>Příloha č. 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Kulich</dc:creator>
  <cp:lastModifiedBy>Petr Kulich</cp:lastModifiedBy>
  <dcterms:created xsi:type="dcterms:W3CDTF">2025-11-05T14:27:40Z</dcterms:created>
  <dcterms:modified xsi:type="dcterms:W3CDTF">2025-11-06T11:32:53Z</dcterms:modified>
</cp:coreProperties>
</file>