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KUMENTY WORK\PRÁVNÍ 2025\SMM\Vodotop 2025_27\Vodotop 2025_27_opakování\"/>
    </mc:Choice>
  </mc:AlternateContent>
  <bookViews>
    <workbookView xWindow="0" yWindow="0" windowWidth="25200" windowHeight="11280"/>
  </bookViews>
  <sheets>
    <sheet name="List1" sheetId="1" r:id="rId1"/>
  </sheets>
  <definedNames>
    <definedName name="_GoBack" localSheetId="0">List1!$E$38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F45" i="1"/>
  <c r="F43" i="1"/>
  <c r="F28" i="1"/>
  <c r="F29" i="1"/>
  <c r="F30" i="1"/>
  <c r="F31" i="1"/>
  <c r="F32" i="1"/>
  <c r="F27" i="1"/>
  <c r="F40" i="1"/>
  <c r="F41" i="1"/>
  <c r="F3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F51" i="1" l="1"/>
</calcChain>
</file>

<file path=xl/sharedStrings.xml><?xml version="1.0" encoding="utf-8"?>
<sst xmlns="http://schemas.openxmlformats.org/spreadsheetml/2006/main" count="56" uniqueCount="56">
  <si>
    <t>Příloha č.1.1 krycího listu nabídky (budoucí příloha č. 1 smlouvy) str. 1/2</t>
  </si>
  <si>
    <r>
      <t xml:space="preserve">Akce: </t>
    </r>
    <r>
      <rPr>
        <b/>
        <sz val="11"/>
        <color theme="1"/>
        <rFont val="Arial"/>
        <family val="2"/>
        <charset val="238"/>
      </rPr>
      <t>Údržba bytového a nebytového fondu v oborech vodoinstalace, plynoinstalace a topenářství v období od 09/2025 do 10/2027 - opakování</t>
    </r>
  </si>
  <si>
    <t>ZAŘIZOVACÍ PŘEDMĚT</t>
  </si>
  <si>
    <r>
      <t xml:space="preserve">Kč / 1 ks              </t>
    </r>
    <r>
      <rPr>
        <sz val="11"/>
        <color theme="1"/>
        <rFont val="Arial"/>
        <family val="2"/>
        <charset val="238"/>
      </rPr>
      <t>(cena bez DPH)</t>
    </r>
  </si>
  <si>
    <t xml:space="preserve">ks </t>
  </si>
  <si>
    <t>(předpoklad pro období 2025 - 27)</t>
  </si>
  <si>
    <r>
      <t>cena celkem (Kč bez DPH)</t>
    </r>
    <r>
      <rPr>
        <sz val="11"/>
        <color theme="1"/>
        <rFont val="Arial"/>
        <family val="2"/>
        <charset val="238"/>
      </rPr>
      <t>(součin jedn. cen a počtu předpokládaných jednotek)</t>
    </r>
  </si>
  <si>
    <r>
      <t xml:space="preserve">Plynový sporák </t>
    </r>
    <r>
      <rPr>
        <sz val="10"/>
        <color theme="1"/>
        <rFont val="Arial"/>
        <family val="2"/>
        <charset val="238"/>
      </rPr>
      <t>volně stojící bílé barvy, plynová varná deska se 4 varnými zónami, plynová trouba s prolisy – min. 50 l s mech. nastavením teploty, min. 1 rošt, elektrické napětí: 240 V, Rozměry cca ± 2 cm (šxvxh): 50 × 85 × 60 cm, el. příkon cca. 1900 W</t>
    </r>
  </si>
  <si>
    <r>
      <t>Průtokový ohřívač na zemní plyn</t>
    </r>
    <r>
      <rPr>
        <sz val="10"/>
        <color theme="1"/>
        <rFont val="Arial"/>
        <family val="2"/>
        <charset val="238"/>
      </rPr>
      <t xml:space="preserve"> (hydroturbínka)- plynový PO s odvodem spalin do komína s hydroturbínkovým zapalováním plamene. Množství  TUV při zvýšení teploty o 25 stupňů cca 11,5 l/min. Jmenovitý výkon  cca 19,2 kW</t>
    </r>
  </si>
  <si>
    <r>
      <t>Sprchový kout – čtvrtkruh, nebo čtvercový, komplet vanička + zástěna + sifon</t>
    </r>
    <r>
      <rPr>
        <b/>
        <sz val="10"/>
        <color rgb="FF333333"/>
        <rFont val="Arial"/>
        <family val="2"/>
        <charset val="238"/>
      </rPr>
      <t>,</t>
    </r>
    <r>
      <rPr>
        <sz val="10"/>
        <color rgb="FF333333"/>
        <rFont val="Arial"/>
        <family val="2"/>
        <charset val="238"/>
      </rPr>
      <t xml:space="preserve"> rozměr 80cm, včetně</t>
    </r>
    <r>
      <rPr>
        <sz val="10"/>
        <color rgb="FF3B3B3B"/>
        <rFont val="Arial"/>
        <family val="2"/>
        <charset val="238"/>
      </rPr>
      <t> podezdění a obložení podezdívky, případně první řady obkladů.</t>
    </r>
  </si>
  <si>
    <r>
      <t xml:space="preserve">Zástěna ke sprch. koutu, čtvrtkruh, nebo čtvercová, </t>
    </r>
    <r>
      <rPr>
        <sz val="10"/>
        <color theme="1"/>
        <rFont val="Arial"/>
        <family val="2"/>
        <charset val="238"/>
      </rPr>
      <t>r</t>
    </r>
    <r>
      <rPr>
        <sz val="10"/>
        <color rgb="FF333333"/>
        <rFont val="Arial"/>
        <family val="2"/>
        <charset val="238"/>
      </rPr>
      <t>ozměr 80cm</t>
    </r>
  </si>
  <si>
    <r>
      <t>Vanička pod sprch. kout - čtvrtkruh, nebo čtverec + sifon</t>
    </r>
    <r>
      <rPr>
        <b/>
        <sz val="10"/>
        <color rgb="FF333333"/>
        <rFont val="Arial"/>
        <family val="2"/>
        <charset val="238"/>
      </rPr>
      <t>,</t>
    </r>
    <r>
      <rPr>
        <sz val="10"/>
        <color rgb="FF333333"/>
        <rFont val="Arial"/>
        <family val="2"/>
        <charset val="238"/>
      </rPr>
      <t xml:space="preserve"> rozměr 80cm, včetně</t>
    </r>
    <r>
      <rPr>
        <sz val="10"/>
        <color rgb="FF3B3B3B"/>
        <rFont val="Arial"/>
        <family val="2"/>
        <charset val="238"/>
      </rPr>
      <t> podezdění a obložení podezdívky, případně první řady obkladů.</t>
    </r>
  </si>
  <si>
    <r>
      <t>Plynové topidlo s odtahem spalin přes zeď</t>
    </r>
    <r>
      <rPr>
        <sz val="10"/>
        <color theme="1"/>
        <rFont val="Arial"/>
        <family val="2"/>
        <charset val="238"/>
      </rPr>
      <t xml:space="preserve"> o výkonu min. 4 </t>
    </r>
    <r>
      <rPr>
        <sz val="10"/>
        <color rgb="FF333333"/>
        <rFont val="Arial"/>
        <family val="2"/>
        <charset val="238"/>
      </rPr>
      <t>kW a regulací teploty termostatem, připojení na zemní plyn, vhodné pro místnosti o objemu až 95 m3</t>
    </r>
  </si>
  <si>
    <t>vana 150cm vč. sifónu a uzemnění - klasické bytové jádro (vana zakrytá deskou – kompletní výměna)</t>
  </si>
  <si>
    <t>vana 150cm vč. sifónu a uzemnění - vana zazděná – (kompletní výměna)</t>
  </si>
  <si>
    <t>vana 160cm vč. sifónu a uzemnění - klasické bytové jádro (vana zakrytá deskou – kompletní výměna)</t>
  </si>
  <si>
    <t>vana 160cm vč. sifónu a uzemnění - vana zazděná – (kompletní výměna)</t>
  </si>
  <si>
    <t>krycí deska k vaně</t>
  </si>
  <si>
    <t>umývadlo včetně sifonu</t>
  </si>
  <si>
    <t>WC mísa včetně sedátka</t>
  </si>
  <si>
    <t>WC splachovač vč. splachovačky</t>
  </si>
  <si>
    <t>WC combi včetně sedátka</t>
  </si>
  <si>
    <t>dřezová deska 180 cm</t>
  </si>
  <si>
    <t>dřezová deska 150 cm</t>
  </si>
  <si>
    <t>dřez smalt včetně sifonu</t>
  </si>
  <si>
    <t>BATERIE:</t>
  </si>
  <si>
    <t>vanová s dlouhým ramenem (rozteč 10 cm)</t>
  </si>
  <si>
    <t>vanová s krátkým ramenem (rozteč 10, nebo 16 cm)</t>
  </si>
  <si>
    <t>nástěnná (rozteč 10, nebo 16 cm)</t>
  </si>
  <si>
    <t xml:space="preserve">umývadlová stojánková </t>
  </si>
  <si>
    <t xml:space="preserve">dřezová stojánková </t>
  </si>
  <si>
    <t xml:space="preserve">dřezová stojánková se 2 vývody </t>
  </si>
  <si>
    <r>
      <t>Do ceny zařizovacího předmětu požadujeme zahrnout veškeré náklady spojené s výměnou</t>
    </r>
    <r>
      <rPr>
        <sz val="11"/>
        <color theme="1"/>
        <rFont val="Arial"/>
        <family val="2"/>
        <charset val="238"/>
      </rPr>
      <t xml:space="preserve">: demontáž a likvidaci starého předmětu, vlastní cenu, dovoz a montáž nového předmětu včetně veškerého potřebného drobného materiálu - těsnění, spojovací materiál, </t>
    </r>
    <r>
      <rPr>
        <b/>
        <sz val="11"/>
        <color theme="1"/>
        <rFont val="Arial"/>
        <family val="2"/>
        <charset val="238"/>
      </rPr>
      <t>napojení plynových spotřebičů na hadice s protipožární odolností dle ČSN EN 1775 platné v době plnění veřejné zakázky</t>
    </r>
    <r>
      <rPr>
        <sz val="11"/>
        <color theme="1"/>
        <rFont val="Arial"/>
        <family val="2"/>
        <charset val="238"/>
      </rPr>
      <t>, kulový ventil apod.</t>
    </r>
  </si>
  <si>
    <t>Práce v oboru</t>
  </si>
  <si>
    <t>jednotky</t>
  </si>
  <si>
    <r>
      <t>cena celkem (Kč bez DPH)</t>
    </r>
    <r>
      <rPr>
        <sz val="10"/>
        <color theme="1"/>
        <rFont val="Arial"/>
        <family val="2"/>
        <charset val="238"/>
      </rPr>
      <t>(součin jedn. cen a počtu předpokládaných jednotek)</t>
    </r>
  </si>
  <si>
    <t>Kč / hod</t>
  </si>
  <si>
    <t>Vodoinstalace</t>
  </si>
  <si>
    <t>Topenářství</t>
  </si>
  <si>
    <t>Plynoinstalace</t>
  </si>
  <si>
    <t>havarijní opravy</t>
  </si>
  <si>
    <t>Kč/ výjezd</t>
  </si>
  <si>
    <t>havarijní výjezd</t>
  </si>
  <si>
    <r>
      <t xml:space="preserve">Běžná cena je v pracovní době od 06:00 do 14:30 hod., položka </t>
    </r>
    <r>
      <rPr>
        <b/>
        <sz val="11"/>
        <color theme="1"/>
        <rFont val="Arial"/>
        <family val="2"/>
        <charset val="238"/>
      </rPr>
      <t>havarijní opravy</t>
    </r>
    <r>
      <rPr>
        <sz val="11"/>
        <color theme="1"/>
        <rFont val="Arial"/>
        <family val="2"/>
        <charset val="238"/>
      </rPr>
      <t xml:space="preserve"> se vztahuje na práce v mimopracovní době od 14:00 do 06:00 hod., včetně sobot, neděl a svátků.</t>
    </r>
  </si>
  <si>
    <t>paušál na zajišťování nepřetržité havarijní služby</t>
  </si>
  <si>
    <t>Kč/1 měsíc</t>
  </si>
  <si>
    <t>24 měsíců</t>
  </si>
  <si>
    <r>
      <t>cena celkem (Kč bez DPH)</t>
    </r>
    <r>
      <rPr>
        <sz val="11"/>
        <color theme="1"/>
        <rFont val="Arial"/>
        <family val="2"/>
        <charset val="238"/>
      </rPr>
      <t>(součin jedn. cen a počtu jednotek)</t>
    </r>
  </si>
  <si>
    <t>Celková cena Kč bez DPH  (tuto uvést do krycího listu jako cenu pro hodnocení nabídky) (celkový součet cen ve sloupci „cena celkem“)</t>
  </si>
  <si>
    <r>
      <t xml:space="preserve">Poznámka: Předpoklad (počet jednotek) je pouze orientační a není závazný pro následné uzavření smlouvy o dílo. Ve smlouvě budou uvedeny </t>
    </r>
    <r>
      <rPr>
        <b/>
        <sz val="11"/>
        <color theme="1"/>
        <rFont val="Arial"/>
        <family val="2"/>
        <charset val="238"/>
      </rPr>
      <t>jednotkové ceny a fakturace bude probíhat podle skutečného počtu jednotek.</t>
    </r>
  </si>
  <si>
    <t>V Třinci dne .…………………. 2025</t>
  </si>
  <si>
    <t>…………………………………………………</t>
  </si>
  <si>
    <t>podpis osoby oprávněné za uchazeče</t>
  </si>
  <si>
    <t>Žlutě zvýrazněné buňky vyplňte!</t>
  </si>
  <si>
    <r>
      <t xml:space="preserve">hod. </t>
    </r>
    <r>
      <rPr>
        <sz val="10"/>
        <color theme="1"/>
        <rFont val="Arial"/>
        <family val="2"/>
        <charset val="238"/>
      </rPr>
      <t>(předpoklad pro oddobí 2025 - 2027)</t>
    </r>
  </si>
  <si>
    <r>
      <t>Kombinovaný sporák</t>
    </r>
    <r>
      <rPr>
        <sz val="10"/>
        <color theme="1"/>
        <rFont val="Arial"/>
        <family val="2"/>
        <charset val="238"/>
      </rPr>
      <t xml:space="preserve"> volně stojící bílé barvy, plynová varná deska se 4 varnými zónami, konvenční trouba s prolisy – min. 50 l s mech. nastavením teploty, min. 1 rošt, elektrické napětí: 240 V, Rozměry cca ± 2 cm (ŠxVxH): 50 × 85 × 60 cm, el. příkon cca. 1900 W, třída A nebo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</si>
</sst>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sz val="10"/>
      <color rgb="FF3B3B3B"/>
      <name val="Arial"/>
      <family val="2"/>
      <charset val="238"/>
    </font>
    <font>
      <b/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/>
    <xf numFmtId="4" fontId="4" fillId="2" borderId="1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" fontId="9" fillId="3" borderId="10" xfId="0" applyNumberFormat="1" applyFont="1" applyFill="1" applyBorder="1" applyAlignment="1">
      <alignment horizontal="right" vertical="center"/>
    </xf>
    <xf numFmtId="4" fontId="4" fillId="0" borderId="15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right" vertical="center"/>
    </xf>
    <xf numFmtId="0" fontId="5" fillId="2" borderId="15" xfId="0" applyFont="1" applyFill="1" applyBorder="1"/>
    <xf numFmtId="0" fontId="2" fillId="0" borderId="16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16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justify" vertical="center"/>
    </xf>
    <xf numFmtId="0" fontId="5" fillId="0" borderId="0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D7" sqref="D7"/>
    </sheetView>
  </sheetViews>
  <sheetFormatPr defaultRowHeight="12.75" x14ac:dyDescent="0.2"/>
  <cols>
    <col min="1" max="1" width="34.7109375" bestFit="1" customWidth="1"/>
    <col min="3" max="3" width="20.85546875" customWidth="1"/>
    <col min="4" max="4" width="16" customWidth="1"/>
    <col min="5" max="5" width="15.28515625" customWidth="1"/>
    <col min="6" max="6" width="18.28515625" customWidth="1"/>
  </cols>
  <sheetData>
    <row r="1" spans="1:6" ht="13.5" thickBot="1" x14ac:dyDescent="0.25"/>
    <row r="2" spans="1:6" x14ac:dyDescent="0.2">
      <c r="A2" s="32" t="s">
        <v>0</v>
      </c>
      <c r="B2" s="33"/>
      <c r="C2" s="33"/>
      <c r="D2" s="33"/>
      <c r="E2" s="33"/>
      <c r="F2" s="34"/>
    </row>
    <row r="3" spans="1:6" x14ac:dyDescent="0.2">
      <c r="A3" s="35"/>
      <c r="B3" s="36"/>
      <c r="C3" s="36"/>
      <c r="D3" s="36"/>
      <c r="E3" s="36"/>
      <c r="F3" s="37"/>
    </row>
    <row r="4" spans="1:6" ht="45" customHeight="1" thickBot="1" x14ac:dyDescent="0.25">
      <c r="A4" s="38" t="s">
        <v>1</v>
      </c>
      <c r="B4" s="39"/>
      <c r="C4" s="39"/>
      <c r="D4" s="39"/>
      <c r="E4" s="39"/>
      <c r="F4" s="40"/>
    </row>
    <row r="5" spans="1:6" ht="81" customHeight="1" x14ac:dyDescent="0.2">
      <c r="A5" s="41" t="s">
        <v>2</v>
      </c>
      <c r="B5" s="42"/>
      <c r="C5" s="43"/>
      <c r="D5" s="47" t="s">
        <v>3</v>
      </c>
      <c r="E5" s="3" t="s">
        <v>4</v>
      </c>
      <c r="F5" s="49" t="s">
        <v>6</v>
      </c>
    </row>
    <row r="6" spans="1:6" ht="39" thickBot="1" x14ac:dyDescent="0.25">
      <c r="A6" s="44"/>
      <c r="B6" s="45"/>
      <c r="C6" s="46"/>
      <c r="D6" s="48"/>
      <c r="E6" s="4" t="s">
        <v>5</v>
      </c>
      <c r="F6" s="50"/>
    </row>
    <row r="7" spans="1:6" ht="60.75" customHeight="1" thickBot="1" x14ac:dyDescent="0.25">
      <c r="A7" s="51" t="s">
        <v>55</v>
      </c>
      <c r="B7" s="52"/>
      <c r="C7" s="53"/>
      <c r="D7" s="19"/>
      <c r="E7" s="5">
        <v>20</v>
      </c>
      <c r="F7" s="25">
        <f>D7*E7</f>
        <v>0</v>
      </c>
    </row>
    <row r="8" spans="1:6" ht="57" customHeight="1" thickBot="1" x14ac:dyDescent="0.25">
      <c r="A8" s="51" t="s">
        <v>7</v>
      </c>
      <c r="B8" s="52"/>
      <c r="C8" s="53"/>
      <c r="D8" s="19"/>
      <c r="E8" s="6">
        <v>10</v>
      </c>
      <c r="F8" s="25">
        <f t="shared" ref="F8:F25" si="0">D8*E8</f>
        <v>0</v>
      </c>
    </row>
    <row r="9" spans="1:6" ht="51" customHeight="1" thickBot="1" x14ac:dyDescent="0.25">
      <c r="A9" s="51" t="s">
        <v>8</v>
      </c>
      <c r="B9" s="52"/>
      <c r="C9" s="53"/>
      <c r="D9" s="19"/>
      <c r="E9" s="6">
        <v>30</v>
      </c>
      <c r="F9" s="25">
        <f t="shared" si="0"/>
        <v>0</v>
      </c>
    </row>
    <row r="10" spans="1:6" ht="44.25" customHeight="1" thickBot="1" x14ac:dyDescent="0.25">
      <c r="A10" s="51" t="s">
        <v>9</v>
      </c>
      <c r="B10" s="52"/>
      <c r="C10" s="53"/>
      <c r="D10" s="19"/>
      <c r="E10" s="6">
        <v>20</v>
      </c>
      <c r="F10" s="25">
        <f t="shared" si="0"/>
        <v>0</v>
      </c>
    </row>
    <row r="11" spans="1:6" ht="15" thickBot="1" x14ac:dyDescent="0.25">
      <c r="A11" s="51" t="s">
        <v>10</v>
      </c>
      <c r="B11" s="52"/>
      <c r="C11" s="53"/>
      <c r="D11" s="19"/>
      <c r="E11" s="6">
        <v>15</v>
      </c>
      <c r="F11" s="25">
        <f t="shared" si="0"/>
        <v>0</v>
      </c>
    </row>
    <row r="12" spans="1:6" ht="30" customHeight="1" thickBot="1" x14ac:dyDescent="0.25">
      <c r="A12" s="51" t="s">
        <v>11</v>
      </c>
      <c r="B12" s="52"/>
      <c r="C12" s="53"/>
      <c r="D12" s="19"/>
      <c r="E12" s="6">
        <v>15</v>
      </c>
      <c r="F12" s="25">
        <f t="shared" si="0"/>
        <v>0</v>
      </c>
    </row>
    <row r="13" spans="1:6" ht="43.5" customHeight="1" thickBot="1" x14ac:dyDescent="0.25">
      <c r="A13" s="29" t="s">
        <v>12</v>
      </c>
      <c r="B13" s="30"/>
      <c r="C13" s="31"/>
      <c r="D13" s="19"/>
      <c r="E13" s="6">
        <v>4</v>
      </c>
      <c r="F13" s="25">
        <f t="shared" si="0"/>
        <v>0</v>
      </c>
    </row>
    <row r="14" spans="1:6" ht="24" customHeight="1" thickBot="1" x14ac:dyDescent="0.25">
      <c r="A14" s="54" t="s">
        <v>13</v>
      </c>
      <c r="B14" s="55"/>
      <c r="C14" s="56"/>
      <c r="D14" s="19"/>
      <c r="E14" s="7">
        <v>10</v>
      </c>
      <c r="F14" s="25">
        <f t="shared" si="0"/>
        <v>0</v>
      </c>
    </row>
    <row r="15" spans="1:6" ht="15" thickBot="1" x14ac:dyDescent="0.25">
      <c r="A15" s="54" t="s">
        <v>14</v>
      </c>
      <c r="B15" s="55"/>
      <c r="C15" s="56"/>
      <c r="D15" s="19"/>
      <c r="E15" s="7">
        <v>15</v>
      </c>
      <c r="F15" s="25">
        <f t="shared" si="0"/>
        <v>0</v>
      </c>
    </row>
    <row r="16" spans="1:6" ht="27.75" customHeight="1" thickBot="1" x14ac:dyDescent="0.25">
      <c r="A16" s="54" t="s">
        <v>15</v>
      </c>
      <c r="B16" s="55"/>
      <c r="C16" s="56"/>
      <c r="D16" s="19"/>
      <c r="E16" s="7">
        <v>10</v>
      </c>
      <c r="F16" s="25">
        <f t="shared" si="0"/>
        <v>0</v>
      </c>
    </row>
    <row r="17" spans="1:6" ht="15" thickBot="1" x14ac:dyDescent="0.25">
      <c r="A17" s="54" t="s">
        <v>16</v>
      </c>
      <c r="B17" s="55"/>
      <c r="C17" s="56"/>
      <c r="D17" s="19"/>
      <c r="E17" s="7">
        <v>15</v>
      </c>
      <c r="F17" s="25">
        <f t="shared" si="0"/>
        <v>0</v>
      </c>
    </row>
    <row r="18" spans="1:6" ht="15" thickBot="1" x14ac:dyDescent="0.25">
      <c r="A18" s="54" t="s">
        <v>17</v>
      </c>
      <c r="B18" s="55"/>
      <c r="C18" s="56"/>
      <c r="D18" s="19"/>
      <c r="E18" s="6">
        <v>6</v>
      </c>
      <c r="F18" s="25">
        <f t="shared" si="0"/>
        <v>0</v>
      </c>
    </row>
    <row r="19" spans="1:6" ht="15" thickBot="1" x14ac:dyDescent="0.25">
      <c r="A19" s="54" t="s">
        <v>18</v>
      </c>
      <c r="B19" s="55"/>
      <c r="C19" s="56"/>
      <c r="D19" s="19"/>
      <c r="E19" s="6">
        <v>10</v>
      </c>
      <c r="F19" s="25">
        <f t="shared" si="0"/>
        <v>0</v>
      </c>
    </row>
    <row r="20" spans="1:6" ht="15" thickBot="1" x14ac:dyDescent="0.25">
      <c r="A20" s="54" t="s">
        <v>19</v>
      </c>
      <c r="B20" s="55"/>
      <c r="C20" s="56"/>
      <c r="D20" s="19"/>
      <c r="E20" s="6">
        <v>6</v>
      </c>
      <c r="F20" s="25">
        <f t="shared" si="0"/>
        <v>0</v>
      </c>
    </row>
    <row r="21" spans="1:6" ht="15" thickBot="1" x14ac:dyDescent="0.25">
      <c r="A21" s="54" t="s">
        <v>20</v>
      </c>
      <c r="B21" s="55"/>
      <c r="C21" s="56"/>
      <c r="D21" s="19"/>
      <c r="E21" s="6">
        <v>6</v>
      </c>
      <c r="F21" s="25">
        <f t="shared" si="0"/>
        <v>0</v>
      </c>
    </row>
    <row r="22" spans="1:6" ht="15" thickBot="1" x14ac:dyDescent="0.25">
      <c r="A22" s="54" t="s">
        <v>21</v>
      </c>
      <c r="B22" s="55"/>
      <c r="C22" s="56"/>
      <c r="D22" s="19"/>
      <c r="E22" s="6">
        <v>30</v>
      </c>
      <c r="F22" s="25">
        <f t="shared" si="0"/>
        <v>0</v>
      </c>
    </row>
    <row r="23" spans="1:6" ht="15" thickBot="1" x14ac:dyDescent="0.25">
      <c r="A23" s="54" t="s">
        <v>22</v>
      </c>
      <c r="B23" s="55"/>
      <c r="C23" s="56"/>
      <c r="D23" s="19"/>
      <c r="E23" s="6">
        <v>10</v>
      </c>
      <c r="F23" s="25">
        <f t="shared" si="0"/>
        <v>0</v>
      </c>
    </row>
    <row r="24" spans="1:6" ht="15" thickBot="1" x14ac:dyDescent="0.25">
      <c r="A24" s="54" t="s">
        <v>23</v>
      </c>
      <c r="B24" s="55"/>
      <c r="C24" s="56"/>
      <c r="D24" s="19"/>
      <c r="E24" s="6">
        <v>6</v>
      </c>
      <c r="F24" s="25">
        <f t="shared" si="0"/>
        <v>0</v>
      </c>
    </row>
    <row r="25" spans="1:6" ht="15" thickBot="1" x14ac:dyDescent="0.25">
      <c r="A25" s="54" t="s">
        <v>24</v>
      </c>
      <c r="B25" s="55"/>
      <c r="C25" s="56"/>
      <c r="D25" s="19"/>
      <c r="E25" s="5">
        <v>4</v>
      </c>
      <c r="F25" s="25">
        <f t="shared" si="0"/>
        <v>0</v>
      </c>
    </row>
    <row r="26" spans="1:6" ht="15.75" thickBot="1" x14ac:dyDescent="0.25">
      <c r="A26" s="60" t="s">
        <v>25</v>
      </c>
      <c r="B26" s="61"/>
      <c r="C26" s="61"/>
      <c r="D26" s="20"/>
      <c r="E26" s="21"/>
      <c r="F26" s="26"/>
    </row>
    <row r="27" spans="1:6" ht="15" thickBot="1" x14ac:dyDescent="0.25">
      <c r="A27" s="62" t="s">
        <v>26</v>
      </c>
      <c r="B27" s="63"/>
      <c r="C27" s="64"/>
      <c r="D27" s="22"/>
      <c r="E27" s="5">
        <v>10</v>
      </c>
      <c r="F27" s="25">
        <f>D27*E27</f>
        <v>0</v>
      </c>
    </row>
    <row r="28" spans="1:6" ht="15" thickBot="1" x14ac:dyDescent="0.25">
      <c r="A28" s="62" t="s">
        <v>27</v>
      </c>
      <c r="B28" s="63"/>
      <c r="C28" s="64"/>
      <c r="D28" s="23"/>
      <c r="E28" s="6">
        <v>10</v>
      </c>
      <c r="F28" s="25">
        <f t="shared" ref="F28:F32" si="1">D28*E28</f>
        <v>0</v>
      </c>
    </row>
    <row r="29" spans="1:6" ht="15" thickBot="1" x14ac:dyDescent="0.25">
      <c r="A29" s="62" t="s">
        <v>28</v>
      </c>
      <c r="B29" s="63"/>
      <c r="C29" s="64"/>
      <c r="D29" s="22"/>
      <c r="E29" s="6">
        <v>10</v>
      </c>
      <c r="F29" s="25">
        <f t="shared" si="1"/>
        <v>0</v>
      </c>
    </row>
    <row r="30" spans="1:6" ht="15" thickBot="1" x14ac:dyDescent="0.25">
      <c r="A30" s="62" t="s">
        <v>29</v>
      </c>
      <c r="B30" s="63"/>
      <c r="C30" s="64"/>
      <c r="D30" s="23"/>
      <c r="E30" s="7">
        <v>10</v>
      </c>
      <c r="F30" s="25">
        <f t="shared" si="1"/>
        <v>0</v>
      </c>
    </row>
    <row r="31" spans="1:6" ht="15" thickBot="1" x14ac:dyDescent="0.25">
      <c r="A31" s="62" t="s">
        <v>30</v>
      </c>
      <c r="B31" s="63"/>
      <c r="C31" s="64"/>
      <c r="D31" s="22"/>
      <c r="E31" s="7">
        <v>10</v>
      </c>
      <c r="F31" s="25">
        <f t="shared" si="1"/>
        <v>0</v>
      </c>
    </row>
    <row r="32" spans="1:6" ht="15" thickBot="1" x14ac:dyDescent="0.25">
      <c r="A32" s="62" t="s">
        <v>31</v>
      </c>
      <c r="B32" s="63"/>
      <c r="C32" s="64"/>
      <c r="D32" s="23"/>
      <c r="E32" s="7">
        <v>4</v>
      </c>
      <c r="F32" s="25">
        <f t="shared" si="1"/>
        <v>0</v>
      </c>
    </row>
    <row r="33" spans="1:6" ht="15" x14ac:dyDescent="0.2">
      <c r="A33" s="41"/>
      <c r="B33" s="42"/>
      <c r="C33" s="42"/>
      <c r="D33" s="42"/>
      <c r="E33" s="42"/>
      <c r="F33" s="65"/>
    </row>
    <row r="34" spans="1:6" ht="15" x14ac:dyDescent="0.2">
      <c r="A34" s="66"/>
      <c r="B34" s="67"/>
      <c r="C34" s="67"/>
      <c r="D34" s="67"/>
      <c r="E34" s="67"/>
      <c r="F34" s="68"/>
    </row>
    <row r="35" spans="1:6" ht="15" x14ac:dyDescent="0.2">
      <c r="A35" s="69" t="s">
        <v>32</v>
      </c>
      <c r="B35" s="70"/>
      <c r="C35" s="70"/>
      <c r="D35" s="70"/>
      <c r="E35" s="70"/>
      <c r="F35" s="71"/>
    </row>
    <row r="36" spans="1:6" ht="15" thickBot="1" x14ac:dyDescent="0.25">
      <c r="A36" s="57"/>
      <c r="B36" s="58"/>
      <c r="C36" s="58"/>
      <c r="D36" s="58"/>
      <c r="E36" s="58"/>
      <c r="F36" s="59"/>
    </row>
    <row r="37" spans="1:6" ht="111.75" customHeight="1" thickBot="1" x14ac:dyDescent="0.25">
      <c r="A37" s="78" t="s">
        <v>33</v>
      </c>
      <c r="B37" s="80" t="s">
        <v>34</v>
      </c>
      <c r="C37" s="81"/>
      <c r="D37" s="81"/>
      <c r="E37" s="82"/>
      <c r="F37" s="83" t="s">
        <v>35</v>
      </c>
    </row>
    <row r="38" spans="1:6" ht="54" thickBot="1" x14ac:dyDescent="0.25">
      <c r="A38" s="79"/>
      <c r="B38" s="80" t="s">
        <v>36</v>
      </c>
      <c r="C38" s="81"/>
      <c r="D38" s="82"/>
      <c r="E38" s="15" t="s">
        <v>54</v>
      </c>
      <c r="F38" s="84"/>
    </row>
    <row r="39" spans="1:6" ht="15" thickBot="1" x14ac:dyDescent="0.25">
      <c r="A39" s="2" t="s">
        <v>37</v>
      </c>
      <c r="B39" s="85"/>
      <c r="C39" s="86"/>
      <c r="D39" s="87"/>
      <c r="E39" s="7">
        <v>1000</v>
      </c>
      <c r="F39" s="27">
        <f>B39*E39</f>
        <v>0</v>
      </c>
    </row>
    <row r="40" spans="1:6" ht="15" thickBot="1" x14ac:dyDescent="0.25">
      <c r="A40" s="8" t="s">
        <v>38</v>
      </c>
      <c r="B40" s="85"/>
      <c r="C40" s="86"/>
      <c r="D40" s="87"/>
      <c r="E40" s="7">
        <v>400</v>
      </c>
      <c r="F40" s="27">
        <f t="shared" ref="F40:F41" si="2">B40*E40</f>
        <v>0</v>
      </c>
    </row>
    <row r="41" spans="1:6" ht="15" thickBot="1" x14ac:dyDescent="0.25">
      <c r="A41" s="9" t="s">
        <v>39</v>
      </c>
      <c r="B41" s="85"/>
      <c r="C41" s="86"/>
      <c r="D41" s="87"/>
      <c r="E41" s="7">
        <v>800</v>
      </c>
      <c r="F41" s="27">
        <f t="shared" si="2"/>
        <v>0</v>
      </c>
    </row>
    <row r="42" spans="1:6" ht="15" thickBot="1" x14ac:dyDescent="0.25">
      <c r="A42" s="88"/>
      <c r="B42" s="89"/>
      <c r="C42" s="89"/>
      <c r="D42" s="89"/>
      <c r="E42" s="89"/>
      <c r="F42" s="90"/>
    </row>
    <row r="43" spans="1:6" ht="15" thickBot="1" x14ac:dyDescent="0.25">
      <c r="A43" s="10" t="s">
        <v>40</v>
      </c>
      <c r="B43" s="85"/>
      <c r="C43" s="86"/>
      <c r="D43" s="87"/>
      <c r="E43" s="7">
        <v>120</v>
      </c>
      <c r="F43" s="27">
        <f>B43*E43</f>
        <v>0</v>
      </c>
    </row>
    <row r="44" spans="1:6" ht="15" thickBot="1" x14ac:dyDescent="0.25">
      <c r="A44" s="10"/>
      <c r="B44" s="91" t="s">
        <v>41</v>
      </c>
      <c r="C44" s="92"/>
      <c r="D44" s="93"/>
      <c r="E44" s="7"/>
      <c r="F44" s="11"/>
    </row>
    <row r="45" spans="1:6" ht="15" thickBot="1" x14ac:dyDescent="0.25">
      <c r="A45" s="10" t="s">
        <v>42</v>
      </c>
      <c r="B45" s="85"/>
      <c r="C45" s="86"/>
      <c r="D45" s="87"/>
      <c r="E45" s="7">
        <v>60</v>
      </c>
      <c r="F45" s="27">
        <f>B45*E45</f>
        <v>0</v>
      </c>
    </row>
    <row r="46" spans="1:6" x14ac:dyDescent="0.2">
      <c r="A46" s="72" t="s">
        <v>43</v>
      </c>
      <c r="B46" s="73"/>
      <c r="C46" s="73"/>
      <c r="D46" s="73"/>
      <c r="E46" s="73"/>
      <c r="F46" s="74"/>
    </row>
    <row r="47" spans="1:6" ht="13.5" thickBot="1" x14ac:dyDescent="0.25">
      <c r="A47" s="75"/>
      <c r="B47" s="76"/>
      <c r="C47" s="76"/>
      <c r="D47" s="76"/>
      <c r="E47" s="76"/>
      <c r="F47" s="77"/>
    </row>
    <row r="48" spans="1:6" ht="59.25" thickBot="1" x14ac:dyDescent="0.25">
      <c r="A48" s="95" t="s">
        <v>44</v>
      </c>
      <c r="B48" s="96"/>
      <c r="C48" s="99" t="s">
        <v>45</v>
      </c>
      <c r="D48" s="100"/>
      <c r="E48" s="12" t="s">
        <v>46</v>
      </c>
      <c r="F48" s="16" t="s">
        <v>47</v>
      </c>
    </row>
    <row r="49" spans="1:6" ht="15" thickBot="1" x14ac:dyDescent="0.25">
      <c r="A49" s="97"/>
      <c r="B49" s="98"/>
      <c r="C49" s="101"/>
      <c r="D49" s="102"/>
      <c r="E49" s="12">
        <v>24</v>
      </c>
      <c r="F49" s="27">
        <f>C49*E49</f>
        <v>0</v>
      </c>
    </row>
    <row r="50" spans="1:6" ht="15" thickBot="1" x14ac:dyDescent="0.25">
      <c r="A50" s="103"/>
      <c r="B50" s="103"/>
      <c r="C50" s="104"/>
      <c r="D50" s="104"/>
      <c r="E50" s="14"/>
      <c r="F50" s="6"/>
    </row>
    <row r="51" spans="1:6" ht="27.75" customHeight="1" thickBot="1" x14ac:dyDescent="0.25">
      <c r="A51" s="105" t="s">
        <v>48</v>
      </c>
      <c r="B51" s="106"/>
      <c r="C51" s="106"/>
      <c r="D51" s="106"/>
      <c r="E51" s="107"/>
      <c r="F51" s="24">
        <f>F7+F8+F9+F10+F11+F12+F13+F14+F15+F16+F17+F18+F19+F20+F21+F22+F23+F24+F25+F27+F28+F29+F30+F31+F32+F39+F40+F41+F43+F45+F49</f>
        <v>0</v>
      </c>
    </row>
    <row r="52" spans="1:6" ht="28.5" customHeight="1" x14ac:dyDescent="0.2">
      <c r="A52" s="94" t="s">
        <v>49</v>
      </c>
      <c r="B52" s="94"/>
      <c r="C52" s="94"/>
      <c r="D52" s="94"/>
      <c r="E52" s="94"/>
      <c r="F52" s="94"/>
    </row>
    <row r="53" spans="1:6" x14ac:dyDescent="0.2">
      <c r="A53" s="13"/>
      <c r="B53" s="13"/>
      <c r="C53" s="13"/>
      <c r="D53" s="13"/>
      <c r="E53" s="13"/>
      <c r="F53" s="13"/>
    </row>
    <row r="54" spans="1:6" ht="14.25" x14ac:dyDescent="0.2">
      <c r="A54" s="1"/>
    </row>
    <row r="55" spans="1:6" ht="14.25" x14ac:dyDescent="0.2">
      <c r="A55" s="1" t="s">
        <v>50</v>
      </c>
    </row>
    <row r="56" spans="1:6" ht="14.25" x14ac:dyDescent="0.2">
      <c r="A56" s="1"/>
    </row>
    <row r="57" spans="1:6" ht="14.25" x14ac:dyDescent="0.2">
      <c r="A57" s="1"/>
    </row>
    <row r="58" spans="1:6" ht="14.25" x14ac:dyDescent="0.2">
      <c r="B58" s="17" t="s">
        <v>51</v>
      </c>
      <c r="C58" s="18"/>
      <c r="D58" s="18"/>
    </row>
    <row r="59" spans="1:6" x14ac:dyDescent="0.2">
      <c r="B59" t="s">
        <v>52</v>
      </c>
    </row>
    <row r="60" spans="1:6" ht="13.5" thickBot="1" x14ac:dyDescent="0.25"/>
    <row r="61" spans="1:6" ht="15.75" thickBot="1" x14ac:dyDescent="0.3">
      <c r="A61" s="28" t="s">
        <v>53</v>
      </c>
    </row>
  </sheetData>
  <mergeCells count="54">
    <mergeCell ref="A52:F52"/>
    <mergeCell ref="A48:B49"/>
    <mergeCell ref="C48:D48"/>
    <mergeCell ref="C49:D49"/>
    <mergeCell ref="A50:B50"/>
    <mergeCell ref="C50:D50"/>
    <mergeCell ref="A51:E51"/>
    <mergeCell ref="A46:F47"/>
    <mergeCell ref="A37:A38"/>
    <mergeCell ref="B37:E37"/>
    <mergeCell ref="F37:F38"/>
    <mergeCell ref="B38:D38"/>
    <mergeCell ref="B39:D39"/>
    <mergeCell ref="B40:D40"/>
    <mergeCell ref="B41:D41"/>
    <mergeCell ref="A42:F42"/>
    <mergeCell ref="B43:D43"/>
    <mergeCell ref="B44:D44"/>
    <mergeCell ref="B45:D45"/>
    <mergeCell ref="A36:F36"/>
    <mergeCell ref="A26:C26"/>
    <mergeCell ref="A27:C27"/>
    <mergeCell ref="A28:C28"/>
    <mergeCell ref="A29:C29"/>
    <mergeCell ref="A30:C30"/>
    <mergeCell ref="A31:C31"/>
    <mergeCell ref="A32:C32"/>
    <mergeCell ref="A33:F33"/>
    <mergeCell ref="A34:F34"/>
    <mergeCell ref="A35:F35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3"/>
    <mergeCell ref="A4:F4"/>
    <mergeCell ref="A5:C6"/>
    <mergeCell ref="D5:D6"/>
    <mergeCell ref="F5:F6"/>
    <mergeCell ref="A7:C7"/>
    <mergeCell ref="A8:C8"/>
    <mergeCell ref="A9:C9"/>
    <mergeCell ref="A10:C10"/>
    <mergeCell ref="A11:C11"/>
    <mergeCell ref="A12:C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Kulich</dc:creator>
  <cp:lastModifiedBy>Petr Kulich</cp:lastModifiedBy>
  <dcterms:created xsi:type="dcterms:W3CDTF">2025-08-06T12:16:44Z</dcterms:created>
  <dcterms:modified xsi:type="dcterms:W3CDTF">2025-08-06T14:02:32Z</dcterms:modified>
</cp:coreProperties>
</file>