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iborzarsky/Desktop/NAS CBSBLOK/7.ZŠ/k odevzdání/Výkazy výměr/"/>
    </mc:Choice>
  </mc:AlternateContent>
  <xr:revisionPtr revIDLastSave="0" documentId="13_ncr:1_{F31727C8-7329-2546-A41F-258D8E8A9195}" xr6:coauthVersionLast="47" xr6:coauthVersionMax="47" xr10:uidLastSave="{00000000-0000-0000-0000-000000000000}"/>
  <bookViews>
    <workbookView xWindow="9200" yWindow="1000" windowWidth="40200" windowHeight="21420" tabRatio="500" xr2:uid="{00000000-000D-0000-FFFF-FFFF00000000}"/>
  </bookViews>
  <sheets>
    <sheet name="Kompletní CN" sheetId="1" r:id="rId1"/>
    <sheet name="CCTV" sheetId="2" r:id="rId2"/>
    <sheet name="EZS" sheetId="3" r:id="rId3"/>
  </sheets>
  <definedNames>
    <definedName name="Název_společnosti">CCTV!$B$2</definedName>
    <definedName name="_xlnm.Print_Titles" localSheetId="1">CCTV!$7:$7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7" i="1" l="1"/>
  <c r="E27" i="3"/>
  <c r="E24" i="2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23" i="2" l="1"/>
  <c r="E14" i="1"/>
  <c r="E26" i="3"/>
  <c r="E15" i="1" l="1"/>
  <c r="E16" i="1"/>
</calcChain>
</file>

<file path=xl/sharedStrings.xml><?xml version="1.0" encoding="utf-8"?>
<sst xmlns="http://schemas.openxmlformats.org/spreadsheetml/2006/main" count="67" uniqueCount="49">
  <si>
    <t>Společnost:</t>
  </si>
  <si>
    <t>Sídlo:</t>
  </si>
  <si>
    <t>Identifikační číslo:</t>
  </si>
  <si>
    <t>DIČ:</t>
  </si>
  <si>
    <t>Kontakt:</t>
  </si>
  <si>
    <t>Mail:</t>
  </si>
  <si>
    <t>Rekapitulace zakázky</t>
  </si>
  <si>
    <t xml:space="preserve">  Instalace slaboproudých bezpečnostních systémů pro objekty: Sosnová 367 </t>
  </si>
  <si>
    <t>Sloupec1</t>
  </si>
  <si>
    <t>Sloupec2</t>
  </si>
  <si>
    <t>Sloupec3</t>
  </si>
  <si>
    <t>Sloupec4</t>
  </si>
  <si>
    <t>CCTV - Kamerový systém</t>
  </si>
  <si>
    <t>EZS - Zabezpečovací systém</t>
  </si>
  <si>
    <t>MEZISOUČET</t>
  </si>
  <si>
    <t>CELKEM</t>
  </si>
  <si>
    <t>bez DPH</t>
  </si>
  <si>
    <t>Soupis materiálu a prací</t>
  </si>
  <si>
    <t>CCTV – Bezpečnostní kamerový systém</t>
  </si>
  <si>
    <t>Podrobnosti</t>
  </si>
  <si>
    <t>POČET KS/MJ</t>
  </si>
  <si>
    <t>CENA KS/MJ</t>
  </si>
  <si>
    <t>ČÁSTKA</t>
  </si>
  <si>
    <t>4 kamerový NVR, PoE napájení, HDMI / VGA video výstup 4K, 1x HDD</t>
  </si>
  <si>
    <t>4MPix IP Bullet kamera; IR 40m, IP67, bílá</t>
  </si>
  <si>
    <t>montážní patice pro kamery – vnitřní/venkovní použití</t>
  </si>
  <si>
    <t>HDD 1TB 3.5" 64MB Interní pevný disk vhodný pro záznamové zařízení kamerového systému</t>
  </si>
  <si>
    <t>Rozvaděč s krytím IP30, nosnost při správném zavěšení 25 kg. Dveře celoskleněné s bezpečnostním tvrzeným sklem 4 mm. Rozměry  463mm x 400mm x 550 mm</t>
  </si>
  <si>
    <t>UPS 550VA, 330W 6x zásuvka (3x pouze přepětí, 3x záloha)</t>
  </si>
  <si>
    <t>Police 400 mm do racku</t>
  </si>
  <si>
    <t>Lišta instalační, povrchová</t>
  </si>
  <si>
    <t>Montáž kamery</t>
  </si>
  <si>
    <t>Tažení kabeláže</t>
  </si>
  <si>
    <t>Montáž lišt</t>
  </si>
  <si>
    <t>Nastavení systému</t>
  </si>
  <si>
    <t xml:space="preserve">Drobný materiál </t>
  </si>
  <si>
    <t>Doprava , přesun hmot</t>
  </si>
  <si>
    <t>EZS – Elektronický zabezpečovací systém</t>
  </si>
  <si>
    <t>Infrapasivní sběrnicový pohybový detektor se čtyřnásobným prvkem. Technologie Digital Motion Detection- oboustranná komunikace s ústřednou DGP pomocí BUS sběrnice</t>
  </si>
  <si>
    <t>LCD klávesnice s dvouřádkovým modrým displejem určená pro ovládání a zobrazování informací o stavu ústředny</t>
  </si>
  <si>
    <t>Olověný akumulátor (technologie AGM) 12V 18Ah</t>
  </si>
  <si>
    <t>Ústředna zabezpečovacího a přístupového systému, 8 (16 ATZ) zón na PCB rozšiřitelné na 192 zón, 8 nezávislých podsystémů, 999 uživatelů, možno připojit až 254 modulů, 4 PGM + 1 relé na PCB, 1,7A zdroj. Evidence přístupu do 32 dveří, paměť 2048 událostí. Ústřednu lze rozšířit o TCP/IP modul IP150+ pro připojení do sítě LAN-Ethernet a PCS2xx GSM/GPRS modul.</t>
  </si>
  <si>
    <t>Ethernetový komunikační modul- Podpora DHCP, šifrování SSL</t>
  </si>
  <si>
    <t>LTE / 2G GSM komunikační brána pro ústředny- Možno připojit na RS485 až 100m od ústředny pomocí CVT485 a nebo pomocí sériového portu</t>
  </si>
  <si>
    <t>Montáž PIR čidel</t>
  </si>
  <si>
    <t>Montáž klávesnice</t>
  </si>
  <si>
    <t>Montáž ústředny (box, PCB, bat. …)</t>
  </si>
  <si>
    <t>¨</t>
  </si>
  <si>
    <t>Kabel UTP CAT6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</si>
</sst>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/yyyy"/>
    <numFmt numFmtId="165" formatCode="[&lt;=99999]###\ ##;##\ ##\ ##"/>
    <numFmt numFmtId="166" formatCode="_-* #,##0.00&quot; Kč&quot;_-;\-* #,##0.00&quot; Kč&quot;_-;_-* \-??&quot; Kč&quot;_-;_-@_-"/>
    <numFmt numFmtId="167" formatCode="&quot;Kč &quot;#,##0.00"/>
  </numFmts>
  <fonts count="14" x14ac:knownFonts="1">
    <font>
      <sz val="11"/>
      <color rgb="FF615A22"/>
      <name val="Arial"/>
      <family val="2"/>
      <charset val="1"/>
    </font>
    <font>
      <b/>
      <sz val="12"/>
      <color rgb="FF615A22"/>
      <name val="Arial"/>
      <family val="2"/>
      <charset val="1"/>
    </font>
    <font>
      <sz val="11"/>
      <color rgb="FF000000"/>
      <name val="Arial"/>
      <family val="2"/>
      <charset val="1"/>
    </font>
    <font>
      <sz val="29"/>
      <color rgb="FFA85914"/>
      <name val="Georgia"/>
      <family val="2"/>
      <charset val="1"/>
    </font>
    <font>
      <b/>
      <sz val="16"/>
      <color rgb="FF000000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u/>
      <sz val="11"/>
      <color rgb="FF459CA3"/>
      <name val="Arial"/>
      <family val="2"/>
      <charset val="1"/>
    </font>
    <font>
      <sz val="10"/>
      <color rgb="FF615A22"/>
      <name val="Arial"/>
      <family val="2"/>
      <charset val="1"/>
    </font>
    <font>
      <u/>
      <sz val="11"/>
      <color rgb="FF000000"/>
      <name val="Arial"/>
      <family val="2"/>
      <charset val="1"/>
    </font>
    <font>
      <sz val="11"/>
      <color rgb="FF615A22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BFCFB"/>
        <bgColor rgb="FFFFFFFF"/>
      </patternFill>
    </fill>
    <fill>
      <patternFill patternType="solid">
        <fgColor rgb="FFF2F1DC"/>
        <bgColor rgb="FFDEE7E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0">
    <xf numFmtId="0" fontId="0" fillId="0" borderId="0">
      <alignment horizontal="left" wrapText="1"/>
    </xf>
    <xf numFmtId="167" fontId="13" fillId="2" borderId="0" applyBorder="0" applyProtection="0">
      <alignment horizontal="left" wrapText="1"/>
    </xf>
    <xf numFmtId="0" fontId="10" fillId="0" borderId="0" applyBorder="0" applyProtection="0">
      <alignment horizontal="left" wrapText="1"/>
    </xf>
    <xf numFmtId="164" fontId="1" fillId="0" borderId="0" applyBorder="0">
      <alignment horizontal="left"/>
    </xf>
    <xf numFmtId="0" fontId="13" fillId="0" borderId="0">
      <alignment horizontal="left" vertical="top" wrapText="1"/>
    </xf>
    <xf numFmtId="165" fontId="13" fillId="0" borderId="0" applyBorder="0">
      <alignment horizontal="left" wrapText="1"/>
    </xf>
    <xf numFmtId="0" fontId="3" fillId="0" borderId="0" applyBorder="0" applyProtection="0"/>
    <xf numFmtId="0" fontId="13" fillId="0" borderId="0" applyBorder="0" applyProtection="0">
      <alignment horizontal="right" indent="2"/>
    </xf>
    <xf numFmtId="0" fontId="1" fillId="0" borderId="0" applyBorder="0" applyProtection="0"/>
    <xf numFmtId="0" fontId="13" fillId="0" borderId="0">
      <alignment horizontal="left" wrapText="1"/>
    </xf>
  </cellStyleXfs>
  <cellXfs count="46">
    <xf numFmtId="0" fontId="0" fillId="0" borderId="0" xfId="0">
      <alignment horizontal="left" wrapText="1"/>
    </xf>
    <xf numFmtId="0" fontId="13" fillId="0" borderId="0" xfId="9">
      <alignment horizontal="left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6" applyFont="1" applyBorder="1" applyAlignment="1" applyProtection="1">
      <alignment horizontal="left" vertical="center"/>
    </xf>
    <xf numFmtId="0" fontId="2" fillId="0" borderId="2" xfId="6" applyFont="1" applyBorder="1" applyAlignment="1" applyProtection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wrapText="1"/>
    </xf>
    <xf numFmtId="0" fontId="4" fillId="0" borderId="0" xfId="6" applyFont="1" applyBorder="1" applyProtection="1"/>
    <xf numFmtId="0" fontId="2" fillId="0" borderId="0" xfId="0" applyFont="1">
      <alignment horizontal="left" wrapText="1"/>
    </xf>
    <xf numFmtId="166" fontId="2" fillId="0" borderId="0" xfId="0" applyNumberFormat="1" applyFont="1">
      <alignment horizontal="left" wrapText="1"/>
    </xf>
    <xf numFmtId="0" fontId="2" fillId="0" borderId="0" xfId="7" applyFont="1" applyBorder="1" applyProtection="1">
      <alignment horizontal="right" indent="2"/>
    </xf>
    <xf numFmtId="166" fontId="2" fillId="0" borderId="0" xfId="7" applyNumberFormat="1" applyFont="1" applyBorder="1" applyProtection="1">
      <alignment horizontal="right" indent="2"/>
    </xf>
    <xf numFmtId="166" fontId="2" fillId="2" borderId="0" xfId="1" applyNumberFormat="1" applyFont="1" applyBorder="1" applyAlignment="1" applyProtection="1">
      <alignment horizontal="left"/>
    </xf>
    <xf numFmtId="0" fontId="5" fillId="0" borderId="0" xfId="7" applyFont="1" applyBorder="1" applyProtection="1">
      <alignment horizontal="right" indent="2"/>
    </xf>
    <xf numFmtId="0" fontId="5" fillId="0" borderId="0" xfId="7" applyFont="1" applyBorder="1" applyAlignment="1" applyProtection="1">
      <alignment horizontal="left" indent="2"/>
    </xf>
    <xf numFmtId="166" fontId="6" fillId="0" borderId="0" xfId="7" applyNumberFormat="1" applyFont="1" applyBorder="1" applyProtection="1">
      <alignment horizontal="right" indent="2"/>
    </xf>
    <xf numFmtId="166" fontId="5" fillId="0" borderId="0" xfId="1" applyNumberFormat="1" applyFont="1" applyFill="1" applyBorder="1" applyAlignment="1" applyProtection="1">
      <alignment horizontal="left"/>
    </xf>
    <xf numFmtId="0" fontId="2" fillId="0" borderId="0" xfId="7" applyFont="1" applyBorder="1" applyAlignment="1" applyProtection="1">
      <alignment horizontal="left" indent="2"/>
    </xf>
    <xf numFmtId="0" fontId="7" fillId="0" borderId="0" xfId="7" applyFont="1" applyBorder="1" applyProtection="1">
      <alignment horizontal="right" indent="2"/>
    </xf>
    <xf numFmtId="166" fontId="7" fillId="0" borderId="0" xfId="7" applyNumberFormat="1" applyFont="1" applyBorder="1" applyAlignment="1" applyProtection="1">
      <alignment horizontal="left" indent="2"/>
    </xf>
    <xf numFmtId="166" fontId="0" fillId="0" borderId="0" xfId="0" applyNumberFormat="1">
      <alignment horizontal="left" wrapText="1"/>
    </xf>
    <xf numFmtId="0" fontId="6" fillId="0" borderId="0" xfId="8" applyFont="1" applyBorder="1" applyProtection="1"/>
    <xf numFmtId="166" fontId="6" fillId="0" borderId="0" xfId="8" applyNumberFormat="1" applyFont="1" applyBorder="1" applyProtection="1"/>
    <xf numFmtId="0" fontId="10" fillId="0" borderId="0" xfId="2" applyBorder="1" applyProtection="1">
      <alignment horizontal="left" wrapText="1"/>
    </xf>
    <xf numFmtId="166" fontId="2" fillId="2" borderId="0" xfId="1" applyNumberFormat="1" applyFont="1" applyBorder="1" applyAlignment="1" applyProtection="1">
      <alignment horizontal="right"/>
    </xf>
    <xf numFmtId="166" fontId="5" fillId="0" borderId="0" xfId="1" applyNumberFormat="1" applyFont="1" applyFill="1" applyBorder="1" applyAlignment="1" applyProtection="1">
      <alignment horizontal="right"/>
    </xf>
    <xf numFmtId="0" fontId="13" fillId="0" borderId="0" xfId="7" applyBorder="1" applyAlignment="1" applyProtection="1">
      <alignment horizontal="left" indent="2"/>
    </xf>
    <xf numFmtId="166" fontId="13" fillId="0" borderId="0" xfId="7" applyNumberFormat="1" applyBorder="1" applyProtection="1">
      <alignment horizontal="right" indent="2"/>
    </xf>
    <xf numFmtId="166" fontId="13" fillId="2" borderId="0" xfId="1" applyNumberFormat="1" applyBorder="1" applyAlignment="1" applyProtection="1">
      <alignment horizontal="left"/>
    </xf>
    <xf numFmtId="0" fontId="11" fillId="0" borderId="0" xfId="7" applyFont="1" applyBorder="1" applyProtection="1">
      <alignment horizontal="right" indent="2"/>
    </xf>
    <xf numFmtId="166" fontId="11" fillId="0" borderId="0" xfId="7" applyNumberFormat="1" applyFont="1" applyBorder="1" applyAlignment="1" applyProtection="1">
      <alignment horizontal="left" indent="2"/>
    </xf>
    <xf numFmtId="0" fontId="13" fillId="0" borderId="0" xfId="9">
      <alignment horizontal="left" wrapText="1"/>
    </xf>
    <xf numFmtId="0" fontId="1" fillId="0" borderId="0" xfId="8" applyBorder="1" applyProtection="1"/>
    <xf numFmtId="166" fontId="1" fillId="0" borderId="0" xfId="8" applyNumberFormat="1" applyBorder="1" applyProtection="1"/>
    <xf numFmtId="0" fontId="12" fillId="0" borderId="0" xfId="2" applyFont="1" applyBorder="1" applyProtection="1">
      <alignment horizontal="left" wrapText="1"/>
    </xf>
    <xf numFmtId="166" fontId="6" fillId="0" borderId="3" xfId="4" applyNumberFormat="1" applyFont="1" applyBorder="1" applyAlignment="1">
      <alignment horizontal="center" vertical="top" wrapText="1"/>
    </xf>
    <xf numFmtId="165" fontId="2" fillId="0" borderId="0" xfId="5" applyFont="1" applyBorder="1" applyAlignment="1">
      <alignment horizontal="left"/>
    </xf>
    <xf numFmtId="166" fontId="2" fillId="0" borderId="0" xfId="5" applyNumberFormat="1" applyFont="1" applyBorder="1" applyAlignment="1">
      <alignment horizontal="left"/>
    </xf>
    <xf numFmtId="0" fontId="2" fillId="3" borderId="1" xfId="0" applyFont="1" applyFill="1" applyBorder="1">
      <alignment horizontal="left" wrapText="1"/>
    </xf>
    <xf numFmtId="0" fontId="9" fillId="0" borderId="1" xfId="0" applyFont="1" applyFill="1" applyBorder="1">
      <alignment horizontal="left" wrapText="1"/>
    </xf>
    <xf numFmtId="0" fontId="2" fillId="0" borderId="1" xfId="0" applyFont="1" applyFill="1" applyBorder="1">
      <alignment horizontal="left" wrapText="1"/>
    </xf>
    <xf numFmtId="166" fontId="2" fillId="0" borderId="1" xfId="0" applyNumberFormat="1" applyFont="1" applyFill="1" applyBorder="1" applyAlignment="1">
      <alignment horizontal="right" wrapText="1"/>
    </xf>
    <xf numFmtId="166" fontId="2" fillId="0" borderId="1" xfId="1" applyNumberFormat="1" applyFont="1" applyFill="1" applyBorder="1" applyAlignment="1" applyProtection="1">
      <alignment horizontal="right"/>
    </xf>
    <xf numFmtId="166" fontId="2" fillId="3" borderId="1" xfId="0" applyNumberFormat="1" applyFont="1" applyFill="1" applyBorder="1">
      <alignment horizontal="left" wrapText="1"/>
    </xf>
    <xf numFmtId="166" fontId="2" fillId="3" borderId="1" xfId="1" applyNumberFormat="1" applyFont="1" applyFill="1" applyBorder="1" applyAlignment="1" applyProtection="1">
      <alignment horizontal="left"/>
    </xf>
  </cellXfs>
  <cellStyles count="10">
    <cellStyle name="Datum" xfId="3" xr:uid="{00000000-0005-0000-0000-000006000000}"/>
    <cellStyle name="Excel Built-in Explanatory Text" xfId="9" xr:uid="{00000000-0005-0000-0000-00000D000000}"/>
    <cellStyle name="Excel Built-in Heading 3" xfId="7" xr:uid="{00000000-0005-0000-0000-00000A000000}"/>
    <cellStyle name="Excel Built-in Heading 4" xfId="8" xr:uid="{00000000-0005-0000-0000-00000B000000}"/>
    <cellStyle name="Excel Built-in Title" xfId="6" xr:uid="{00000000-0005-0000-0000-000009000000}"/>
    <cellStyle name="Hypertextový odkaz" xfId="2" builtinId="8"/>
    <cellStyle name="Měna" xfId="1" builtinId="4"/>
    <cellStyle name="Normální" xfId="0" builtinId="0"/>
    <cellStyle name="Popis produktu" xfId="4" xr:uid="{00000000-0005-0000-0000-000007000000}"/>
    <cellStyle name="Telefon" xfId="5" xr:uid="{00000000-0005-0000-0000-000008000000}"/>
  </cellStyles>
  <dxfs count="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615A22"/>
      <rgbColor rgb="FF800080"/>
      <rgbColor rgb="FF008080"/>
      <rgbColor rgb="FFC0C0C0"/>
      <rgbColor rgb="FF808080"/>
      <rgbColor rgb="FF9999FF"/>
      <rgbColor rgb="FF993366"/>
      <rgbColor rgb="FFF2F1DC"/>
      <rgbColor rgb="FFDEE7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FC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59CA3"/>
      <rgbColor rgb="FF003300"/>
      <rgbColor rgb="FF333300"/>
      <rgbColor rgb="FFA85914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PodrobnostiFaktury9" displayName="PodrobnostiFaktury9" ref="B13:E15" totalsRowShown="0">
  <autoFilter ref="B13:E15" xr:uid="{00000000-0009-0000-0100-000002000000}"/>
  <tableColumns count="4">
    <tableColumn id="1" xr3:uid="{00000000-0010-0000-0000-000001000000}" name="Sloupec1" dataDxfId="3"/>
    <tableColumn id="2" xr3:uid="{00000000-0010-0000-0000-000002000000}" name="Sloupec2" dataDxfId="2"/>
    <tableColumn id="3" xr3:uid="{00000000-0010-0000-0000-000003000000}" name="Sloupec3" dataDxfId="1"/>
    <tableColumn id="4" xr3:uid="{00000000-0010-0000-0000-000004000000}" name="Sloupec4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PodrobnostiFaktury" displayName="PodrobnostiFaktury" ref="B7:E22" totalsRowShown="0" dataDxfId="4">
  <autoFilter ref="B7:E22" xr:uid="{00000000-0009-0000-0100-000001000000}"/>
  <tableColumns count="4">
    <tableColumn id="1" xr3:uid="{00000000-0010-0000-0100-000001000000}" name="Podrobnosti" dataDxfId="8"/>
    <tableColumn id="2" xr3:uid="{00000000-0010-0000-0100-000002000000}" name="POČET KS/MJ" dataDxfId="7"/>
    <tableColumn id="3" xr3:uid="{00000000-0010-0000-0100-000003000000}" name="CENA KS/MJ" dataDxfId="6"/>
    <tableColumn id="4" xr3:uid="{00000000-0010-0000-0100-000004000000}" name="ČÁSTKA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5"/>
  <sheetViews>
    <sheetView showGridLines="0" tabSelected="1" zoomScaleNormal="100" workbookViewId="0">
      <selection activeCell="B32" sqref="B32"/>
    </sheetView>
  </sheetViews>
  <sheetFormatPr baseColWidth="10" defaultColWidth="8.5" defaultRowHeight="14" x14ac:dyDescent="0.15"/>
  <cols>
    <col min="1" max="1" width="2.1640625" customWidth="1"/>
    <col min="2" max="2" width="43.6640625" customWidth="1"/>
    <col min="3" max="3" width="22.6640625" customWidth="1"/>
    <col min="4" max="4" width="28.5" customWidth="1"/>
    <col min="5" max="5" width="20.1640625" customWidth="1"/>
    <col min="6" max="6" width="3.5" customWidth="1"/>
    <col min="7" max="7" width="49" customWidth="1"/>
  </cols>
  <sheetData>
    <row r="1" spans="2:5" ht="19.5" customHeight="1" x14ac:dyDescent="0.2">
      <c r="B1" s="7" t="s">
        <v>0</v>
      </c>
      <c r="C1" s="8"/>
      <c r="D1" s="6"/>
      <c r="E1" s="6"/>
    </row>
    <row r="2" spans="2:5" ht="19.5" customHeight="1" x14ac:dyDescent="0.2">
      <c r="B2" s="7" t="s">
        <v>1</v>
      </c>
      <c r="C2" s="8"/>
      <c r="D2" s="5"/>
      <c r="E2" s="5"/>
    </row>
    <row r="3" spans="2:5" ht="19.5" customHeight="1" x14ac:dyDescent="0.2">
      <c r="B3" s="7" t="s">
        <v>2</v>
      </c>
      <c r="C3" s="8"/>
      <c r="D3" s="4"/>
      <c r="E3" s="4"/>
    </row>
    <row r="4" spans="2:5" ht="19.5" customHeight="1" x14ac:dyDescent="0.2">
      <c r="B4" s="7" t="s">
        <v>3</v>
      </c>
      <c r="C4" s="8"/>
      <c r="D4" s="4"/>
      <c r="E4" s="4"/>
    </row>
    <row r="5" spans="2:5" ht="19.5" customHeight="1" x14ac:dyDescent="0.2">
      <c r="B5" s="7" t="s">
        <v>4</v>
      </c>
      <c r="C5" s="8"/>
      <c r="D5" s="4"/>
      <c r="E5" s="4"/>
    </row>
    <row r="6" spans="2:5" ht="19.5" customHeight="1" x14ac:dyDescent="0.2">
      <c r="B6" s="7" t="s">
        <v>5</v>
      </c>
      <c r="C6" s="8"/>
      <c r="D6" s="4"/>
      <c r="E6" s="4"/>
    </row>
    <row r="7" spans="2:5" ht="67.5" customHeight="1" x14ac:dyDescent="0.15">
      <c r="B7" s="9"/>
      <c r="C7" s="9"/>
      <c r="D7" s="9"/>
      <c r="E7" s="10"/>
    </row>
    <row r="8" spans="2:5" ht="14" customHeight="1" x14ac:dyDescent="0.15">
      <c r="B8" s="3" t="s">
        <v>6</v>
      </c>
      <c r="C8" s="3"/>
      <c r="D8" s="3"/>
      <c r="E8" s="3"/>
    </row>
    <row r="9" spans="2:5" ht="18" customHeight="1" x14ac:dyDescent="0.15">
      <c r="B9" s="3"/>
      <c r="C9" s="3"/>
      <c r="D9" s="3"/>
      <c r="E9" s="3"/>
    </row>
    <row r="10" spans="2:5" ht="17.25" customHeight="1" x14ac:dyDescent="0.15">
      <c r="B10" s="3"/>
      <c r="C10" s="3"/>
      <c r="D10" s="3"/>
      <c r="E10" s="3"/>
    </row>
    <row r="11" spans="2:5" ht="18" customHeight="1" x14ac:dyDescent="0.15">
      <c r="B11" s="3" t="s">
        <v>7</v>
      </c>
      <c r="C11" s="3"/>
      <c r="D11" s="3"/>
      <c r="E11" s="3"/>
    </row>
    <row r="12" spans="2:5" x14ac:dyDescent="0.15">
      <c r="B12" s="3"/>
      <c r="C12" s="3"/>
      <c r="D12" s="3"/>
      <c r="E12" s="3"/>
    </row>
    <row r="13" spans="2:5" ht="15" hidden="1" x14ac:dyDescent="0.15">
      <c r="B13" s="9" t="s">
        <v>8</v>
      </c>
      <c r="C13" s="9" t="s">
        <v>9</v>
      </c>
      <c r="D13" s="9" t="s">
        <v>10</v>
      </c>
      <c r="E13" s="9" t="s">
        <v>11</v>
      </c>
    </row>
    <row r="14" spans="2:5" ht="15" x14ac:dyDescent="0.15">
      <c r="B14" s="39" t="s">
        <v>12</v>
      </c>
      <c r="C14" s="39"/>
      <c r="D14" s="44"/>
      <c r="E14" s="45">
        <f>SUM(CCTV!E23)</f>
        <v>0</v>
      </c>
    </row>
    <row r="15" spans="2:5" ht="15" x14ac:dyDescent="0.15">
      <c r="B15" s="39" t="s">
        <v>13</v>
      </c>
      <c r="C15" s="39"/>
      <c r="D15" s="44"/>
      <c r="E15" s="45">
        <f>SUM(EZS!E26)</f>
        <v>0</v>
      </c>
    </row>
    <row r="16" spans="2:5" ht="23" customHeight="1" x14ac:dyDescent="0.15">
      <c r="B16" s="11" t="s">
        <v>14</v>
      </c>
      <c r="C16" s="11"/>
      <c r="D16" s="12"/>
      <c r="E16" s="13">
        <f>SUM(E14:E15)</f>
        <v>0</v>
      </c>
    </row>
    <row r="17" spans="2:5" ht="24.5" customHeight="1" x14ac:dyDescent="0.2">
      <c r="B17" s="14" t="s">
        <v>15</v>
      </c>
      <c r="C17" s="15" t="s">
        <v>16</v>
      </c>
      <c r="D17" s="16"/>
      <c r="E17" s="17">
        <f>E16</f>
        <v>0</v>
      </c>
    </row>
    <row r="18" spans="2:5" x14ac:dyDescent="0.15">
      <c r="B18" s="18"/>
      <c r="C18" s="18"/>
      <c r="D18" s="12"/>
      <c r="E18" s="13"/>
    </row>
    <row r="19" spans="2:5" x14ac:dyDescent="0.15">
      <c r="B19" s="19"/>
      <c r="C19" s="20"/>
      <c r="D19" s="12"/>
      <c r="E19" s="13"/>
    </row>
    <row r="20" spans="2:5" x14ac:dyDescent="0.15">
      <c r="B20" s="19"/>
      <c r="C20" s="20"/>
      <c r="D20" s="12"/>
      <c r="E20" s="13"/>
    </row>
    <row r="21" spans="2:5" ht="36.5" customHeight="1" x14ac:dyDescent="0.15">
      <c r="B21" s="9"/>
      <c r="C21" s="9"/>
      <c r="D21" s="9"/>
      <c r="E21" s="9"/>
    </row>
    <row r="24" spans="2:5" ht="14.25" customHeight="1" x14ac:dyDescent="0.15"/>
    <row r="25" spans="2:5" ht="14.25" customHeight="1" x14ac:dyDescent="0.15"/>
  </sheetData>
  <mergeCells count="8">
    <mergeCell ref="D6:E6"/>
    <mergeCell ref="B8:E10"/>
    <mergeCell ref="B11:E12"/>
    <mergeCell ref="D1:E1"/>
    <mergeCell ref="D2:E2"/>
    <mergeCell ref="D3:E3"/>
    <mergeCell ref="D4:E4"/>
    <mergeCell ref="D5:E5"/>
  </mergeCells>
  <pageMargins left="0.7" right="0.7" top="0.78749999999999998" bottom="0.78749999999999998" header="0.511811023622047" footer="0.511811023622047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  <pageSetUpPr fitToPage="1"/>
  </sheetPr>
  <dimension ref="B1:G34"/>
  <sheetViews>
    <sheetView showGridLines="0" topLeftCell="A3" zoomScaleNormal="100" workbookViewId="0">
      <selection activeCell="B18" sqref="B18"/>
    </sheetView>
  </sheetViews>
  <sheetFormatPr baseColWidth="10" defaultColWidth="8.83203125" defaultRowHeight="14" x14ac:dyDescent="0.15"/>
  <cols>
    <col min="1" max="1" width="2.6640625" customWidth="1"/>
    <col min="2" max="2" width="52.33203125" customWidth="1"/>
    <col min="3" max="3" width="17.1640625" customWidth="1"/>
    <col min="4" max="4" width="16.1640625" style="21" customWidth="1"/>
    <col min="5" max="5" width="30.6640625" style="21" customWidth="1"/>
    <col min="6" max="6" width="2.6640625" customWidth="1"/>
    <col min="7" max="7" width="50" customWidth="1"/>
  </cols>
  <sheetData>
    <row r="1" spans="2:7" ht="23.75" customHeight="1" x14ac:dyDescent="0.15">
      <c r="B1" s="3" t="s">
        <v>17</v>
      </c>
      <c r="C1" s="3"/>
      <c r="D1" s="3"/>
      <c r="E1" s="3"/>
    </row>
    <row r="2" spans="2:7" ht="23.75" customHeight="1" x14ac:dyDescent="0.15">
      <c r="B2" s="3"/>
      <c r="C2" s="3"/>
      <c r="D2" s="3"/>
      <c r="E2" s="3"/>
    </row>
    <row r="3" spans="2:7" ht="23.75" customHeight="1" x14ac:dyDescent="0.15">
      <c r="B3" s="3"/>
      <c r="C3" s="3"/>
      <c r="D3" s="3"/>
      <c r="E3" s="3"/>
    </row>
    <row r="4" spans="2:7" ht="23.75" customHeight="1" x14ac:dyDescent="0.15">
      <c r="B4" s="2" t="s">
        <v>18</v>
      </c>
      <c r="C4" s="2"/>
      <c r="D4" s="2"/>
      <c r="E4" s="2"/>
    </row>
    <row r="5" spans="2:7" ht="23.75" customHeight="1" x14ac:dyDescent="0.15">
      <c r="B5" s="2"/>
      <c r="C5" s="2"/>
      <c r="D5" s="2"/>
      <c r="E5" s="2"/>
    </row>
    <row r="6" spans="2:7" ht="23.75" customHeight="1" x14ac:dyDescent="0.15">
      <c r="B6" s="2"/>
      <c r="C6" s="2"/>
      <c r="D6" s="2"/>
      <c r="E6" s="2"/>
    </row>
    <row r="7" spans="2:7" ht="30" customHeight="1" x14ac:dyDescent="0.2">
      <c r="B7" s="22" t="s">
        <v>19</v>
      </c>
      <c r="C7" s="22" t="s">
        <v>20</v>
      </c>
      <c r="D7" s="23" t="s">
        <v>21</v>
      </c>
      <c r="E7" s="23" t="s">
        <v>22</v>
      </c>
    </row>
    <row r="8" spans="2:7" ht="30.5" customHeight="1" x14ac:dyDescent="0.15">
      <c r="B8" s="40" t="s">
        <v>23</v>
      </c>
      <c r="C8" s="41">
        <v>1</v>
      </c>
      <c r="D8" s="42"/>
      <c r="E8" s="43">
        <f t="shared" ref="E8:E22" si="0">D8*C8</f>
        <v>0</v>
      </c>
      <c r="G8" s="24"/>
    </row>
    <row r="9" spans="2:7" ht="30.5" customHeight="1" x14ac:dyDescent="0.15">
      <c r="B9" s="40" t="s">
        <v>24</v>
      </c>
      <c r="C9" s="41">
        <v>4</v>
      </c>
      <c r="D9" s="42"/>
      <c r="E9" s="43">
        <f t="shared" si="0"/>
        <v>0</v>
      </c>
      <c r="G9" s="24"/>
    </row>
    <row r="10" spans="2:7" ht="30.5" customHeight="1" x14ac:dyDescent="0.15">
      <c r="B10" s="40" t="s">
        <v>25</v>
      </c>
      <c r="C10" s="41">
        <v>4</v>
      </c>
      <c r="D10" s="42"/>
      <c r="E10" s="43">
        <f t="shared" si="0"/>
        <v>0</v>
      </c>
      <c r="G10" s="24"/>
    </row>
    <row r="11" spans="2:7" ht="30.5" customHeight="1" x14ac:dyDescent="0.15">
      <c r="B11" s="40" t="s">
        <v>26</v>
      </c>
      <c r="C11" s="41">
        <v>1</v>
      </c>
      <c r="D11" s="42"/>
      <c r="E11" s="43">
        <f t="shared" si="0"/>
        <v>0</v>
      </c>
      <c r="G11" s="24"/>
    </row>
    <row r="12" spans="2:7" ht="50" customHeight="1" x14ac:dyDescent="0.15">
      <c r="B12" s="40" t="s">
        <v>27</v>
      </c>
      <c r="C12" s="41">
        <v>1</v>
      </c>
      <c r="D12" s="42"/>
      <c r="E12" s="43">
        <f t="shared" si="0"/>
        <v>0</v>
      </c>
      <c r="G12" s="24"/>
    </row>
    <row r="13" spans="2:7" ht="30.5" customHeight="1" x14ac:dyDescent="0.15">
      <c r="B13" s="40" t="s">
        <v>28</v>
      </c>
      <c r="C13" s="41">
        <v>1</v>
      </c>
      <c r="D13" s="42"/>
      <c r="E13" s="43">
        <f t="shared" si="0"/>
        <v>0</v>
      </c>
      <c r="G13" s="24"/>
    </row>
    <row r="14" spans="2:7" ht="30.5" customHeight="1" x14ac:dyDescent="0.15">
      <c r="B14" s="40" t="s">
        <v>29</v>
      </c>
      <c r="C14" s="41">
        <v>1</v>
      </c>
      <c r="D14" s="42"/>
      <c r="E14" s="43">
        <f t="shared" si="0"/>
        <v>0</v>
      </c>
      <c r="G14" s="24"/>
    </row>
    <row r="15" spans="2:7" ht="30.5" customHeight="1" x14ac:dyDescent="0.15">
      <c r="B15" s="41" t="s">
        <v>30</v>
      </c>
      <c r="C15" s="41">
        <v>20</v>
      </c>
      <c r="D15" s="42"/>
      <c r="E15" s="43">
        <f t="shared" si="0"/>
        <v>0</v>
      </c>
      <c r="G15" s="24"/>
    </row>
    <row r="16" spans="2:7" ht="30.5" customHeight="1" x14ac:dyDescent="0.15">
      <c r="B16" s="40" t="s">
        <v>48</v>
      </c>
      <c r="C16" s="41">
        <v>300</v>
      </c>
      <c r="D16" s="42"/>
      <c r="E16" s="43">
        <f t="shared" si="0"/>
        <v>0</v>
      </c>
      <c r="G16" s="24"/>
    </row>
    <row r="17" spans="2:7" ht="30" customHeight="1" x14ac:dyDescent="0.15">
      <c r="B17" s="41" t="s">
        <v>31</v>
      </c>
      <c r="C17" s="41">
        <v>3</v>
      </c>
      <c r="D17" s="42"/>
      <c r="E17" s="43">
        <f t="shared" si="0"/>
        <v>0</v>
      </c>
    </row>
    <row r="18" spans="2:7" ht="30" customHeight="1" x14ac:dyDescent="0.15">
      <c r="B18" s="41" t="s">
        <v>32</v>
      </c>
      <c r="C18" s="41">
        <v>300</v>
      </c>
      <c r="D18" s="42"/>
      <c r="E18" s="43">
        <f t="shared" si="0"/>
        <v>0</v>
      </c>
    </row>
    <row r="19" spans="2:7" ht="30" customHeight="1" x14ac:dyDescent="0.15">
      <c r="B19" s="41" t="s">
        <v>33</v>
      </c>
      <c r="C19" s="41">
        <v>20</v>
      </c>
      <c r="D19" s="42"/>
      <c r="E19" s="43">
        <f t="shared" si="0"/>
        <v>0</v>
      </c>
    </row>
    <row r="20" spans="2:7" ht="30" customHeight="1" x14ac:dyDescent="0.15">
      <c r="B20" s="41" t="s">
        <v>34</v>
      </c>
      <c r="C20" s="41">
        <v>1</v>
      </c>
      <c r="D20" s="42"/>
      <c r="E20" s="43">
        <f t="shared" si="0"/>
        <v>0</v>
      </c>
    </row>
    <row r="21" spans="2:7" ht="30" customHeight="1" x14ac:dyDescent="0.15">
      <c r="B21" s="41" t="s">
        <v>35</v>
      </c>
      <c r="C21" s="41">
        <v>1</v>
      </c>
      <c r="D21" s="42"/>
      <c r="E21" s="43">
        <f t="shared" si="0"/>
        <v>0</v>
      </c>
    </row>
    <row r="22" spans="2:7" ht="30" customHeight="1" x14ac:dyDescent="0.15">
      <c r="B22" s="41" t="s">
        <v>36</v>
      </c>
      <c r="C22" s="41">
        <v>1</v>
      </c>
      <c r="D22" s="42"/>
      <c r="E22" s="43">
        <f t="shared" si="0"/>
        <v>0</v>
      </c>
    </row>
    <row r="23" spans="2:7" ht="30" customHeight="1" x14ac:dyDescent="0.15">
      <c r="B23" s="11" t="s">
        <v>14</v>
      </c>
      <c r="C23" s="11"/>
      <c r="D23" s="12"/>
      <c r="E23" s="25">
        <f>SUM(E8:E22)</f>
        <v>0</v>
      </c>
    </row>
    <row r="24" spans="2:7" ht="30" customHeight="1" x14ac:dyDescent="0.2">
      <c r="B24" s="14" t="s">
        <v>15</v>
      </c>
      <c r="C24" s="15" t="s">
        <v>16</v>
      </c>
      <c r="D24" s="16"/>
      <c r="E24" s="26">
        <f>E23</f>
        <v>0</v>
      </c>
    </row>
    <row r="25" spans="2:7" ht="18" customHeight="1" x14ac:dyDescent="0.15">
      <c r="B25" s="27"/>
      <c r="C25" s="27"/>
      <c r="D25" s="28"/>
      <c r="E25" s="29"/>
    </row>
    <row r="26" spans="2:7" ht="18" customHeight="1" x14ac:dyDescent="0.15">
      <c r="B26" s="30"/>
      <c r="C26" s="31"/>
      <c r="D26" s="28"/>
      <c r="E26" s="29"/>
    </row>
    <row r="27" spans="2:7" ht="19" customHeight="1" x14ac:dyDescent="0.15">
      <c r="B27" s="30"/>
      <c r="C27" s="31"/>
      <c r="D27" s="28"/>
      <c r="E27" s="29"/>
      <c r="G27" s="21"/>
    </row>
    <row r="28" spans="2:7" ht="19" customHeight="1" x14ac:dyDescent="0.15">
      <c r="B28" s="30"/>
      <c r="C28" s="31"/>
      <c r="D28" s="28"/>
      <c r="E28" s="29"/>
      <c r="G28" s="21"/>
    </row>
    <row r="29" spans="2:7" ht="30" customHeight="1" x14ac:dyDescent="0.15">
      <c r="B29" s="1"/>
      <c r="C29" s="1"/>
      <c r="D29" s="1"/>
      <c r="E29" s="1"/>
    </row>
    <row r="30" spans="2:7" ht="30" customHeight="1" x14ac:dyDescent="0.15">
      <c r="B30" s="1"/>
      <c r="C30" s="1"/>
      <c r="D30" s="1"/>
      <c r="E30" s="1"/>
    </row>
    <row r="31" spans="2:7" ht="30" customHeight="1" x14ac:dyDescent="0.15">
      <c r="B31" s="1"/>
      <c r="C31" s="1"/>
      <c r="D31" s="1"/>
      <c r="E31" s="1"/>
    </row>
    <row r="32" spans="2:7" ht="30" customHeight="1" x14ac:dyDescent="0.15">
      <c r="B32" s="32"/>
      <c r="C32" s="32"/>
      <c r="D32" s="32"/>
      <c r="E32" s="32"/>
    </row>
    <row r="33" spans="2:5" ht="30" customHeight="1" x14ac:dyDescent="0.2">
      <c r="B33" s="33"/>
      <c r="C33" s="33"/>
      <c r="D33" s="34"/>
    </row>
    <row r="34" spans="2:5" ht="30" customHeight="1" x14ac:dyDescent="0.15">
      <c r="B34" s="1"/>
      <c r="C34" s="1"/>
      <c r="D34" s="1"/>
      <c r="E34" s="1"/>
    </row>
  </sheetData>
  <mergeCells count="6">
    <mergeCell ref="B34:E34"/>
    <mergeCell ref="B1:E3"/>
    <mergeCell ref="B4:E6"/>
    <mergeCell ref="B29:E29"/>
    <mergeCell ref="B30:E30"/>
    <mergeCell ref="B31:E31"/>
  </mergeCells>
  <printOptions horizontalCentered="1"/>
  <pageMargins left="0.4" right="0.4" top="0.4" bottom="0.4" header="0.511811023622047" footer="0.3"/>
  <pageSetup paperSize="9" fitToHeight="0" orientation="landscape" horizontalDpi="300" verticalDpi="300"/>
  <headerFooter differentFirst="1">
    <oddFooter>&amp;CPage &amp;P of &amp;N</oddFoot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showGridLines="0" zoomScaleNormal="100" workbookViewId="0">
      <selection activeCell="B18" sqref="B18"/>
    </sheetView>
  </sheetViews>
  <sheetFormatPr baseColWidth="10" defaultColWidth="8.5" defaultRowHeight="14" x14ac:dyDescent="0.15"/>
  <cols>
    <col min="1" max="1" width="3.1640625" customWidth="1"/>
    <col min="2" max="2" width="46.5" customWidth="1"/>
    <col min="3" max="3" width="20" customWidth="1"/>
    <col min="4" max="4" width="24.6640625" customWidth="1"/>
    <col min="5" max="5" width="24.1640625" customWidth="1"/>
    <col min="6" max="6" width="2.1640625" customWidth="1"/>
    <col min="7" max="7" width="33" customWidth="1"/>
  </cols>
  <sheetData>
    <row r="1" spans="2:7" ht="23.75" customHeight="1" x14ac:dyDescent="0.15">
      <c r="B1" s="3" t="s">
        <v>17</v>
      </c>
      <c r="C1" s="3"/>
      <c r="D1" s="3"/>
      <c r="E1" s="3"/>
    </row>
    <row r="2" spans="2:7" ht="23.75" customHeight="1" x14ac:dyDescent="0.15">
      <c r="B2" s="3"/>
      <c r="C2" s="3"/>
      <c r="D2" s="3"/>
      <c r="E2" s="3"/>
    </row>
    <row r="3" spans="2:7" ht="23.75" customHeight="1" x14ac:dyDescent="0.15">
      <c r="B3" s="3"/>
      <c r="C3" s="3"/>
      <c r="D3" s="3"/>
      <c r="E3" s="3"/>
    </row>
    <row r="4" spans="2:7" ht="23.75" customHeight="1" x14ac:dyDescent="0.15">
      <c r="B4" s="2" t="s">
        <v>37</v>
      </c>
      <c r="C4" s="2"/>
      <c r="D4" s="2"/>
      <c r="E4" s="2"/>
    </row>
    <row r="5" spans="2:7" ht="23.75" customHeight="1" x14ac:dyDescent="0.15">
      <c r="B5" s="2"/>
      <c r="C5" s="2"/>
      <c r="D5" s="2"/>
      <c r="E5" s="2"/>
    </row>
    <row r="6" spans="2:7" ht="23.75" customHeight="1" x14ac:dyDescent="0.15">
      <c r="B6" s="2"/>
      <c r="C6" s="2"/>
      <c r="D6" s="2"/>
      <c r="E6" s="2"/>
    </row>
    <row r="7" spans="2:7" ht="15" hidden="1" customHeight="1" x14ac:dyDescent="0.15">
      <c r="B7" s="35"/>
      <c r="C7" s="9"/>
      <c r="D7" s="10"/>
      <c r="E7" s="36"/>
    </row>
    <row r="8" spans="2:7" ht="1" hidden="1" customHeight="1" x14ac:dyDescent="0.15">
      <c r="B8" s="37"/>
      <c r="C8" s="37"/>
      <c r="D8" s="38"/>
      <c r="E8" s="36"/>
    </row>
    <row r="9" spans="2:7" ht="21.5" customHeight="1" x14ac:dyDescent="0.2">
      <c r="B9" s="22" t="s">
        <v>19</v>
      </c>
      <c r="C9" s="22" t="s">
        <v>20</v>
      </c>
      <c r="D9" s="23" t="s">
        <v>21</v>
      </c>
      <c r="E9" s="23" t="s">
        <v>22</v>
      </c>
    </row>
    <row r="10" spans="2:7" ht="65.75" customHeight="1" x14ac:dyDescent="0.15">
      <c r="B10" s="40" t="s">
        <v>38</v>
      </c>
      <c r="C10" s="41">
        <v>10</v>
      </c>
      <c r="D10" s="42"/>
      <c r="E10" s="43">
        <f t="shared" ref="E10:E25" si="0">D10*C10</f>
        <v>0</v>
      </c>
      <c r="G10" s="24"/>
    </row>
    <row r="11" spans="2:7" ht="50" customHeight="1" x14ac:dyDescent="0.15">
      <c r="B11" s="40" t="s">
        <v>39</v>
      </c>
      <c r="C11" s="41">
        <v>2</v>
      </c>
      <c r="D11" s="42"/>
      <c r="E11" s="43">
        <f t="shared" si="0"/>
        <v>0</v>
      </c>
      <c r="G11" s="24"/>
    </row>
    <row r="12" spans="2:7" ht="23.25" customHeight="1" x14ac:dyDescent="0.15">
      <c r="B12" s="40" t="s">
        <v>40</v>
      </c>
      <c r="C12" s="41">
        <v>1</v>
      </c>
      <c r="D12" s="42"/>
      <c r="E12" s="43">
        <f t="shared" si="0"/>
        <v>0</v>
      </c>
      <c r="G12" s="24"/>
    </row>
    <row r="13" spans="2:7" ht="109" customHeight="1" x14ac:dyDescent="0.15">
      <c r="B13" s="40" t="s">
        <v>41</v>
      </c>
      <c r="C13" s="41">
        <v>1</v>
      </c>
      <c r="D13" s="42"/>
      <c r="E13" s="43">
        <f t="shared" si="0"/>
        <v>0</v>
      </c>
      <c r="G13" s="24"/>
    </row>
    <row r="14" spans="2:7" ht="36.5" customHeight="1" x14ac:dyDescent="0.15">
      <c r="B14" s="40" t="s">
        <v>42</v>
      </c>
      <c r="C14" s="41">
        <v>1</v>
      </c>
      <c r="D14" s="42"/>
      <c r="E14" s="43">
        <f t="shared" si="0"/>
        <v>0</v>
      </c>
      <c r="G14" s="24"/>
    </row>
    <row r="15" spans="2:7" ht="43.25" customHeight="1" x14ac:dyDescent="0.15">
      <c r="B15" s="40" t="s">
        <v>43</v>
      </c>
      <c r="C15" s="41">
        <v>1</v>
      </c>
      <c r="D15" s="42"/>
      <c r="E15" s="43">
        <f t="shared" si="0"/>
        <v>0</v>
      </c>
      <c r="G15" s="24"/>
    </row>
    <row r="16" spans="2:7" ht="23.25" customHeight="1" x14ac:dyDescent="0.15">
      <c r="B16" s="41" t="s">
        <v>30</v>
      </c>
      <c r="C16" s="41">
        <v>30</v>
      </c>
      <c r="D16" s="42"/>
      <c r="E16" s="43">
        <f t="shared" si="0"/>
        <v>0</v>
      </c>
      <c r="G16" s="24"/>
    </row>
    <row r="17" spans="2:7" ht="23.25" customHeight="1" x14ac:dyDescent="0.15">
      <c r="B17" s="40" t="s">
        <v>48</v>
      </c>
      <c r="C17" s="41">
        <v>150</v>
      </c>
      <c r="D17" s="42"/>
      <c r="E17" s="43">
        <f t="shared" si="0"/>
        <v>0</v>
      </c>
      <c r="G17" s="24"/>
    </row>
    <row r="18" spans="2:7" ht="26.25" customHeight="1" x14ac:dyDescent="0.15">
      <c r="B18" s="41" t="s">
        <v>44</v>
      </c>
      <c r="C18" s="41">
        <v>10</v>
      </c>
      <c r="D18" s="42"/>
      <c r="E18" s="43">
        <f t="shared" si="0"/>
        <v>0</v>
      </c>
    </row>
    <row r="19" spans="2:7" ht="26.25" customHeight="1" x14ac:dyDescent="0.15">
      <c r="B19" s="41" t="s">
        <v>45</v>
      </c>
      <c r="C19" s="41">
        <v>1</v>
      </c>
      <c r="D19" s="42"/>
      <c r="E19" s="43">
        <f t="shared" si="0"/>
        <v>0</v>
      </c>
    </row>
    <row r="20" spans="2:7" ht="26.25" customHeight="1" x14ac:dyDescent="0.15">
      <c r="B20" s="41" t="s">
        <v>46</v>
      </c>
      <c r="C20" s="41">
        <v>1</v>
      </c>
      <c r="D20" s="42"/>
      <c r="E20" s="43">
        <f t="shared" si="0"/>
        <v>0</v>
      </c>
    </row>
    <row r="21" spans="2:7" ht="26.25" customHeight="1" x14ac:dyDescent="0.15">
      <c r="B21" s="41" t="s">
        <v>32</v>
      </c>
      <c r="C21" s="41">
        <v>150</v>
      </c>
      <c r="D21" s="42"/>
      <c r="E21" s="43">
        <f t="shared" si="0"/>
        <v>0</v>
      </c>
    </row>
    <row r="22" spans="2:7" ht="26.25" customHeight="1" x14ac:dyDescent="0.15">
      <c r="B22" s="41" t="s">
        <v>33</v>
      </c>
      <c r="C22" s="41">
        <v>30</v>
      </c>
      <c r="D22" s="42"/>
      <c r="E22" s="43">
        <f t="shared" si="0"/>
        <v>0</v>
      </c>
    </row>
    <row r="23" spans="2:7" ht="24.75" customHeight="1" x14ac:dyDescent="0.15">
      <c r="B23" s="41" t="s">
        <v>34</v>
      </c>
      <c r="C23" s="41">
        <v>1</v>
      </c>
      <c r="D23" s="42"/>
      <c r="E23" s="43">
        <f t="shared" si="0"/>
        <v>0</v>
      </c>
    </row>
    <row r="24" spans="2:7" ht="22.5" customHeight="1" x14ac:dyDescent="0.15">
      <c r="B24" s="41" t="s">
        <v>35</v>
      </c>
      <c r="C24" s="41">
        <v>1</v>
      </c>
      <c r="D24" s="42"/>
      <c r="E24" s="43">
        <f t="shared" si="0"/>
        <v>0</v>
      </c>
    </row>
    <row r="25" spans="2:7" ht="25.5" customHeight="1" x14ac:dyDescent="0.15">
      <c r="B25" s="41" t="s">
        <v>36</v>
      </c>
      <c r="C25" s="41">
        <v>1</v>
      </c>
      <c r="D25" s="42"/>
      <c r="E25" s="43">
        <f t="shared" si="0"/>
        <v>0</v>
      </c>
    </row>
    <row r="26" spans="2:7" ht="24.75" customHeight="1" x14ac:dyDescent="0.15">
      <c r="B26" s="11" t="s">
        <v>14</v>
      </c>
      <c r="C26" s="11" t="s">
        <v>47</v>
      </c>
      <c r="D26" s="12"/>
      <c r="E26" s="25">
        <f>SUM(E10:E25)</f>
        <v>0</v>
      </c>
    </row>
    <row r="27" spans="2:7" ht="24.75" customHeight="1" x14ac:dyDescent="0.2">
      <c r="B27" s="14" t="s">
        <v>15</v>
      </c>
      <c r="C27" s="15" t="s">
        <v>16</v>
      </c>
      <c r="D27" s="16"/>
      <c r="E27" s="26">
        <f>E26</f>
        <v>0</v>
      </c>
    </row>
    <row r="28" spans="2:7" x14ac:dyDescent="0.15">
      <c r="B28" s="18"/>
      <c r="C28" s="18"/>
      <c r="D28" s="12"/>
      <c r="E28" s="13"/>
    </row>
    <row r="29" spans="2:7" x14ac:dyDescent="0.15">
      <c r="B29" s="19"/>
      <c r="C29" s="20"/>
      <c r="D29" s="12"/>
      <c r="E29" s="13"/>
    </row>
    <row r="30" spans="2:7" x14ac:dyDescent="0.15">
      <c r="B30" s="19"/>
      <c r="C30" s="20"/>
      <c r="D30" s="12"/>
      <c r="E30" s="13"/>
      <c r="G30" s="21"/>
    </row>
    <row r="31" spans="2:7" x14ac:dyDescent="0.15">
      <c r="B31" s="30"/>
      <c r="C31" s="31"/>
      <c r="D31" s="28"/>
      <c r="E31" s="29"/>
      <c r="G31" s="21"/>
    </row>
    <row r="32" spans="2:7" ht="14.25" customHeight="1" x14ac:dyDescent="0.15"/>
    <row r="33" ht="14.25" customHeight="1" x14ac:dyDescent="0.15"/>
    <row r="34" ht="14.25" customHeight="1" x14ac:dyDescent="0.15"/>
  </sheetData>
  <mergeCells count="2">
    <mergeCell ref="B1:E3"/>
    <mergeCell ref="B4:E6"/>
  </mergeCells>
  <pageMargins left="0.7" right="0.7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</TotalTime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Kompletní CN</vt:lpstr>
      <vt:lpstr>CCTV</vt:lpstr>
      <vt:lpstr>EZS</vt:lpstr>
      <vt:lpstr>Název_společnosti</vt:lpstr>
      <vt:lpstr>CCTV!Názvy_tisku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Libor Žárský</dc:creator>
  <dc:description/>
  <cp:lastModifiedBy>Libor Žárský</cp:lastModifiedBy>
  <cp:revision>18</cp:revision>
  <cp:lastPrinted>2020-04-03T17:56:54Z</cp:lastPrinted>
  <dcterms:created xsi:type="dcterms:W3CDTF">2017-02-03T09:12:23Z</dcterms:created>
  <dcterms:modified xsi:type="dcterms:W3CDTF">2025-06-03T07:21:40Z</dcterms:modified>
  <dc:language>cs-CZ</dc:language>
</cp:coreProperties>
</file>