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S:\01_Dokumenty\01Práce\2023\02_Projekty\68_Kosmos\03_DZS - Dotace\02_Seznam zařízení\"/>
    </mc:Choice>
  </mc:AlternateContent>
  <xr:revisionPtr revIDLastSave="0" documentId="13_ncr:1_{74D1EE19-ABBC-4D2C-9FD5-258731070F74}" xr6:coauthVersionLast="47" xr6:coauthVersionMax="47" xr10:uidLastSave="{00000000-0000-0000-0000-000000000000}"/>
  <bookViews>
    <workbookView xWindow="-110" yWindow="-110" windowWidth="38620" windowHeight="21100" activeTab="1" xr2:uid="{00000000-000D-0000-FFFF-FFFF00000000}"/>
  </bookViews>
  <sheets>
    <sheet name="List2" sheetId="6" r:id="rId1"/>
    <sheet name="List1" sheetId="1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<sst xmlns="http://schemas.openxmlformats.org/spreadsheetml/2006/main" count="415" uniqueCount="147">
  <si>
    <t>Inventární číslo</t>
  </si>
  <si>
    <t>Příkon</t>
  </si>
  <si>
    <t>Světelný zdroj</t>
  </si>
  <si>
    <t>Svítidlo</t>
  </si>
  <si>
    <t>Stožár</t>
  </si>
  <si>
    <t>Výložník</t>
  </si>
  <si>
    <t>Patice</t>
  </si>
  <si>
    <t>Svorkovnice</t>
  </si>
  <si>
    <t>Kabel</t>
  </si>
  <si>
    <t>Číslo ZM</t>
  </si>
  <si>
    <t>Ulice ZM</t>
  </si>
  <si>
    <t>Hlavní jistič ZM</t>
  </si>
  <si>
    <t>Demontáž světla</t>
  </si>
  <si>
    <t>Poznámka</t>
  </si>
  <si>
    <t>VYBOJKA 100W BEZ SPECIFIKACE</t>
  </si>
  <si>
    <t>None</t>
  </si>
  <si>
    <t>Ano</t>
  </si>
  <si>
    <t>NE</t>
  </si>
  <si>
    <t>70.0</t>
  </si>
  <si>
    <t>VYBOJKA 70W BEZ SPECIFIKACE</t>
  </si>
  <si>
    <t>ANO</t>
  </si>
  <si>
    <t>Demontáže a úpravy</t>
  </si>
  <si>
    <t>Nové sloupy VO</t>
  </si>
  <si>
    <t>Označení</t>
  </si>
  <si>
    <t>Typ svítidla</t>
  </si>
  <si>
    <t>Značení ELTODO</t>
  </si>
  <si>
    <t>Příkon (W)</t>
  </si>
  <si>
    <t>Napětí (V)</t>
  </si>
  <si>
    <t>Fáze</t>
  </si>
  <si>
    <t>Odbočka</t>
  </si>
  <si>
    <t>Rozváděč napájecí</t>
  </si>
  <si>
    <t>Hlavní jistič</t>
  </si>
  <si>
    <t>Pojistka pro svítidlo</t>
  </si>
  <si>
    <t>4A</t>
  </si>
  <si>
    <t>L1</t>
  </si>
  <si>
    <t>L2</t>
  </si>
  <si>
    <t>L3</t>
  </si>
  <si>
    <t>délka výložníku(m)</t>
  </si>
  <si>
    <t>Jmenovitá výška stožáru H (m)/ průměr paty stořáru D1(mm)</t>
  </si>
  <si>
    <t>počet svítidel</t>
  </si>
  <si>
    <t>SV 9.35.4/2 H116215</t>
  </si>
  <si>
    <t>SV 6.35.4 H116214</t>
  </si>
  <si>
    <t>Popisky řádků</t>
  </si>
  <si>
    <t>Celkový součet</t>
  </si>
  <si>
    <t>Patka stožáru</t>
  </si>
  <si>
    <t>volný terén</t>
  </si>
  <si>
    <t>Demontáž stožáru</t>
  </si>
  <si>
    <t>Dokument</t>
  </si>
  <si>
    <t>Seznamy zařízení</t>
  </si>
  <si>
    <t>Číslo</t>
  </si>
  <si>
    <t>Vypracoval</t>
  </si>
  <si>
    <t>Aleš Stec</t>
  </si>
  <si>
    <t>Datum</t>
  </si>
  <si>
    <t>Revize</t>
  </si>
  <si>
    <t>Součet z počet svítidel</t>
  </si>
  <si>
    <t>ocelový 4</t>
  </si>
  <si>
    <t>SL0_1</t>
  </si>
  <si>
    <t>SL1_1</t>
  </si>
  <si>
    <t>SL2_1</t>
  </si>
  <si>
    <t>SL3_1</t>
  </si>
  <si>
    <t>SL4_1</t>
  </si>
  <si>
    <t>SL5_1</t>
  </si>
  <si>
    <t>SL6_1</t>
  </si>
  <si>
    <t>SL7_1</t>
  </si>
  <si>
    <t>SL8_1</t>
  </si>
  <si>
    <t>SL9_1</t>
  </si>
  <si>
    <t>SL10_1</t>
  </si>
  <si>
    <t>SL1_2</t>
  </si>
  <si>
    <t>SL2_2</t>
  </si>
  <si>
    <t>SL3_2</t>
  </si>
  <si>
    <t>SL4_2</t>
  </si>
  <si>
    <t>SL5_2</t>
  </si>
  <si>
    <t>Rekonstrukce VO – veřejný prostor před kinem Kosmos</t>
  </si>
  <si>
    <t>2023068.2</t>
  </si>
  <si>
    <t>12_2023</t>
  </si>
  <si>
    <t>kino kosmos</t>
  </si>
  <si>
    <t>1-CYKY 4x10</t>
  </si>
  <si>
    <t>Kabel VO</t>
  </si>
  <si>
    <t>UD2/60-500-180</t>
  </si>
  <si>
    <t>UD1/60-500</t>
  </si>
  <si>
    <t>KKA 4m - Hc=4,6m, D1=114, D2=60 (vybavit řádným šroubem pro přizemnění PEN vodiče)</t>
  </si>
  <si>
    <t>Kabel zásuvka</t>
  </si>
  <si>
    <t>Odbočka pro sloup SL1_2</t>
  </si>
  <si>
    <t>Délka kabelu VO (m)</t>
  </si>
  <si>
    <t>Kabel zásuvka (m)</t>
  </si>
  <si>
    <t>Svítidlo včetně integrovaného sloupu v=1m</t>
  </si>
  <si>
    <t>chodník</t>
  </si>
  <si>
    <t>MX_VO</t>
  </si>
  <si>
    <t>6A</t>
  </si>
  <si>
    <t>Výška	1200 mm
Hloubka	240 mm
Šířka	290 mm
Typ pilíž - plastový</t>
  </si>
  <si>
    <t>Souřadnice (X;Y)</t>
  </si>
  <si>
    <t>1-CYKY 3x6</t>
  </si>
  <si>
    <t>[903537.787,1137035.22,0]</t>
  </si>
  <si>
    <t>[899269.881,1138291.25,0]</t>
  </si>
  <si>
    <t>[896884.215,1142811.53,0]</t>
  </si>
  <si>
    <t>[891102.175,1153039.28,0]</t>
  </si>
  <si>
    <t>[885258.123,1163231.74,0]</t>
  </si>
  <si>
    <t>[879326.9,1173382.63,0]</t>
  </si>
  <si>
    <t>[872288.763,1185512.02,0]</t>
  </si>
  <si>
    <t>[864981.425,1198382.17,0]</t>
  </si>
  <si>
    <t>[878873.994,1206335.82,0]</t>
  </si>
  <si>
    <t>[886855.05,1210905.06,0]</t>
  </si>
  <si>
    <t>[901180.506,1217366.15,0]</t>
  </si>
  <si>
    <t>[914370.293,1224347.09,0]</t>
  </si>
  <si>
    <t>[886784.03,1187691.78,0]</t>
  </si>
  <si>
    <t>[895799.525,1192861,0]</t>
  </si>
  <si>
    <t>[904815.021,1198030.22,0]</t>
  </si>
  <si>
    <t>[913830.517,1203199.44,0]</t>
  </si>
  <si>
    <t>[926515.708,1209202.09,0]</t>
  </si>
  <si>
    <t>TN041</t>
  </si>
  <si>
    <t>Elektroměrový rozváděč VO ZM TN041</t>
  </si>
  <si>
    <t>TN04116</t>
  </si>
  <si>
    <t>TN04117</t>
  </si>
  <si>
    <t>TN04119</t>
  </si>
  <si>
    <t>TN04123</t>
  </si>
  <si>
    <t>TN04122</t>
  </si>
  <si>
    <t>TN04125</t>
  </si>
  <si>
    <t>TN04126</t>
  </si>
  <si>
    <t>TN04124</t>
  </si>
  <si>
    <t>TN04121</t>
  </si>
  <si>
    <t>TN04120</t>
  </si>
  <si>
    <t>TN03803</t>
  </si>
  <si>
    <t>doplní správce sítě</t>
  </si>
  <si>
    <t>Demontáže</t>
  </si>
  <si>
    <t>Počet sloupů k demontáži</t>
  </si>
  <si>
    <t>(prázdné)</t>
  </si>
  <si>
    <t>Typ svítidel</t>
  </si>
  <si>
    <t>Popis řádku</t>
  </si>
  <si>
    <t>počet ks</t>
  </si>
  <si>
    <t>Počet z Svorkovnice</t>
  </si>
  <si>
    <t>-</t>
  </si>
  <si>
    <t>Typ stožáru</t>
  </si>
  <si>
    <t xml:space="preserve">Počet </t>
  </si>
  <si>
    <t>Typ stožárových svorkovnic</t>
  </si>
  <si>
    <t>integorvaná v sloupu svítidla</t>
  </si>
  <si>
    <t>Počet z Výložník</t>
  </si>
  <si>
    <t>Typ výložníku</t>
  </si>
  <si>
    <t>Součet z Délka kabelu VO (m)</t>
  </si>
  <si>
    <t>Typ kabelu VO</t>
  </si>
  <si>
    <t>Součet z Kabel zásuvka (m)</t>
  </si>
  <si>
    <t>Typ kabelu zásuvka</t>
  </si>
  <si>
    <t>Vybavit zásuvkou 230V/ IP66 napájenou z rozváděče MX_VO</t>
  </si>
  <si>
    <t>Zapínací eletroměrový rozváděč TN041</t>
  </si>
  <si>
    <t>X1 - Svítidlo uliční  2700K (Teplá bílá WW 727), rozměry : 595x185x595 | Parametry výrobku: 5308 / 10 LEDs 300mA WW 727 10,5W / / 490722
Osazení: 1x 10 LEDs 300mA WW 727
P: 10.5 W</t>
  </si>
  <si>
    <t>X2_Svítidlo uliční  2700K (Teplá bílá WW 727), rozměry : 595x185x595 |  5393 / 20 LEDs 400mA WW 727 25,7W / / 510192
Osazení: 1x 20 LEDs 400mA WW 727
P: 25,7 W
ΦSvítidlo: 3096 lm</t>
  </si>
  <si>
    <t>X3Svítidlo uliční typ sloupek , Teplá bílá 2700K,rozměry: 110x1000x110 | 2289 / 20 LEDs 250mA WW 830 9W / Symmetrical / 389162
Osazení: 1x 20 LEDs 250mA WW 830
P: 9W
ΦSvítidlo: 675 lm</t>
  </si>
  <si>
    <t>X3Svítidlo uliční typ sloupek , Teplá bílá 2700K,rozměry: 110x1000x110 | 2289 / 20 LEDs 250mA WW 830 9W / Symmetrical / 389162
Osazení: 1x 20 LEDs 250mA WW 830
P: 9W
ΦSvítidlo: 675 lm
Včetně integrované zásuvyk IP44-230V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</si>
</sst>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theme="5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5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2" borderId="0" xfId="0" applyFill="1"/>
    <xf numFmtId="0" fontId="3" fillId="0" borderId="1" xfId="0" applyFont="1" applyBorder="1"/>
    <xf numFmtId="0" fontId="0" fillId="0" borderId="2" xfId="0" applyBorder="1"/>
    <xf numFmtId="0" fontId="3" fillId="0" borderId="3" xfId="0" applyFont="1" applyBorder="1"/>
    <xf numFmtId="0" fontId="0" fillId="0" borderId="4" xfId="0" applyBorder="1"/>
    <xf numFmtId="17" fontId="0" fillId="0" borderId="4" xfId="0" applyNumberFormat="1" applyBorder="1"/>
    <xf numFmtId="0" fontId="3" fillId="0" borderId="5" xfId="0" applyFont="1" applyBorder="1"/>
    <xf numFmtId="0" fontId="0" fillId="0" borderId="6" xfId="0" applyBorder="1"/>
    <xf numFmtId="0" fontId="0" fillId="0" borderId="7" xfId="0" applyBorder="1"/>
    <xf numFmtId="0" fontId="2" fillId="0" borderId="0" xfId="0" applyFont="1"/>
    <xf numFmtId="0" fontId="6" fillId="0" borderId="0" xfId="0" applyFont="1"/>
    <xf numFmtId="0" fontId="1" fillId="0" borderId="0" xfId="0" applyFont="1"/>
  </cellXfs>
  <cellStyles count="1">
    <cellStyle name="Normální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eš Stec" refreshedDate="45288.944010879626" createdVersion="8" refreshedVersion="8" minRefreshableVersion="3" recordCount="17" xr:uid="{F6570A02-0DFA-4F8D-BD98-A7C59DD8D798}">
  <cacheSource type="worksheet">
    <worksheetSource name="Tabulka2"/>
  </cacheSource>
  <cacheFields count="22">
    <cacheField name="Označení" numFmtId="0">
      <sharedItems/>
    </cacheField>
    <cacheField name="Značení ELTODO" numFmtId="0">
      <sharedItems containsBlank="1"/>
    </cacheField>
    <cacheField name="Typ svítidla" numFmtId="0">
      <sharedItems containsBlank="1"/>
    </cacheField>
    <cacheField name="počet svítidel" numFmtId="0">
      <sharedItems containsString="0" containsBlank="1" containsNumber="1" containsInteger="1" minValue="1" maxValue="2"/>
    </cacheField>
    <cacheField name="Rozváděč napájecí" numFmtId="0">
      <sharedItems containsNonDate="0" containsString="0" containsBlank="1"/>
    </cacheField>
    <cacheField name="Hlavní jistič" numFmtId="0">
      <sharedItems containsBlank="1"/>
    </cacheField>
    <cacheField name="Kabel VO" numFmtId="0">
      <sharedItems count="1">
        <s v="1-CYKY 4x10"/>
      </sharedItems>
    </cacheField>
    <cacheField name="Příkon (W)" numFmtId="0">
      <sharedItems containsString="0" containsBlank="1" containsNumber="1" containsInteger="1" minValue="9" maxValue="66"/>
    </cacheField>
    <cacheField name="Napětí (V)" numFmtId="0">
      <sharedItems containsString="0" containsBlank="1" containsNumber="1" containsInteger="1" minValue="230" maxValue="230"/>
    </cacheField>
    <cacheField name="Fáze" numFmtId="0">
      <sharedItems containsBlank="1"/>
    </cacheField>
    <cacheField name="Odbočka" numFmtId="0">
      <sharedItems containsBlank="1"/>
    </cacheField>
    <cacheField name="Pojistka pro svítidlo" numFmtId="0">
      <sharedItems containsBlank="1"/>
    </cacheField>
    <cacheField name="Svorkovnice" numFmtId="0">
      <sharedItems containsBlank="1" count="4">
        <s v="SV 6.35.4 H116214"/>
        <s v="SV 9.35.4/2 H116215"/>
        <s v="-"/>
        <m/>
      </sharedItems>
    </cacheField>
    <cacheField name="Výložník" numFmtId="0">
      <sharedItems containsBlank="1" count="4">
        <s v="UD1/60-500"/>
        <s v="UD2/60-500-180"/>
        <s v="-"/>
        <m/>
      </sharedItems>
    </cacheField>
    <cacheField name="délka výložníku(m)" numFmtId="0">
      <sharedItems containsString="0" containsBlank="1" containsNumber="1" minValue="0.5" maxValue="0.5"/>
    </cacheField>
    <cacheField name="Jmenovitá výška stožáru H (m)/ průměr paty stořáru D1(mm)" numFmtId="0">
      <sharedItems containsBlank="1" count="3">
        <s v="KKA 4m - Hc=4,6m, D1=114, D2=60 (vybavit řádným šroubem pro přizemnění PEN vodiče)"/>
        <s v="Svítidlo včetně integrovaného sloupu v=1m"/>
        <m/>
      </sharedItems>
    </cacheField>
    <cacheField name="Patka stožáru" numFmtId="0">
      <sharedItems/>
    </cacheField>
    <cacheField name="Délka kabelu VO (m)" numFmtId="0">
      <sharedItems containsString="0" containsBlank="1" containsNumber="1" containsInteger="1" minValue="6" maxValue="19" count="10">
        <n v="6"/>
        <n v="8"/>
        <n v="14"/>
        <n v="17"/>
        <n v="18"/>
        <n v="19"/>
        <n v="12"/>
        <n v="16"/>
        <n v="13"/>
        <m/>
      </sharedItems>
    </cacheField>
    <cacheField name="Kabel zásuvka (m)" numFmtId="0">
      <sharedItems containsString="0" containsBlank="1" containsNumber="1" containsInteger="1" minValue="25" maxValue="85"/>
    </cacheField>
    <cacheField name="Kabel zásuvka" numFmtId="0">
      <sharedItems containsBlank="1" count="2">
        <m/>
        <s v="1-CYKY 3x6"/>
      </sharedItems>
    </cacheField>
    <cacheField name="Souřadnice (X;Y)" numFmtId="0">
      <sharedItems/>
    </cacheField>
    <cacheField name="Poznámka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">
  <r>
    <s v="SL0_1"/>
    <s v="TN03803"/>
    <s v="Schréder Citea NG2  2700K (Teplá bílá WW 727), rozměry : 595x185x595 | 23.4x7.3x23.4, 20 led 66W"/>
    <n v="1"/>
    <m/>
    <m/>
    <x v="0"/>
    <n v="66"/>
    <n v="230"/>
    <s v="L1"/>
    <s v="NE"/>
    <s v="4A"/>
    <x v="0"/>
    <x v="0"/>
    <n v="0.5"/>
    <x v="0"/>
    <s v="volný terén"/>
    <x v="0"/>
    <m/>
    <x v="0"/>
    <s v="[903537.787,1137035.22,0]"/>
    <m/>
  </r>
  <r>
    <s v="SL1_1"/>
    <s v="doplní správce sítě"/>
    <s v="Schréder Citea NG2  2700K (Teplá bílá WW 727), rozměry : 595x185x595 | 23.4x7.3x23.4, 20 led 66W"/>
    <n v="1"/>
    <m/>
    <m/>
    <x v="0"/>
    <n v="66"/>
    <n v="230"/>
    <s v="L2"/>
    <s v="NE"/>
    <s v="4A"/>
    <x v="0"/>
    <x v="0"/>
    <n v="0.5"/>
    <x v="0"/>
    <s v="volný terén"/>
    <x v="1"/>
    <m/>
    <x v="0"/>
    <s v="[896884.215,1142811.53,0]"/>
    <m/>
  </r>
  <r>
    <s v="SL2_1"/>
    <s v="doplní správce sítě"/>
    <s v="Schréder Citea NG2  2700K (Teplá bílá WW 727), rozměry : 595x185x595 | 23.4x7.3x23.4, 20 led 66W"/>
    <n v="1"/>
    <m/>
    <m/>
    <x v="0"/>
    <n v="66"/>
    <n v="230"/>
    <s v="L3"/>
    <s v="NE"/>
    <s v="4A"/>
    <x v="0"/>
    <x v="0"/>
    <n v="0.5"/>
    <x v="0"/>
    <s v="volný terén"/>
    <x v="2"/>
    <m/>
    <x v="0"/>
    <s v="[891102.175,1153039.28,0]"/>
    <m/>
  </r>
  <r>
    <s v="SL3_1"/>
    <s v="doplní správce sítě"/>
    <s v="Schréder Citea NG2  2700K (Teplá bílá WW 727), rozměry : 595x185x595 | 23.4x7.3x23.4, 20 led 66W"/>
    <n v="1"/>
    <m/>
    <m/>
    <x v="0"/>
    <n v="66"/>
    <n v="230"/>
    <s v="L1"/>
    <s v="NE"/>
    <s v="4A"/>
    <x v="0"/>
    <x v="0"/>
    <n v="0.5"/>
    <x v="0"/>
    <s v="volný terén"/>
    <x v="2"/>
    <m/>
    <x v="0"/>
    <s v="[885258.123,1163231.74,0]"/>
    <m/>
  </r>
  <r>
    <s v="SL4_1"/>
    <s v="doplní správce sítě"/>
    <s v="Schréder Citea NG2  2700K (Teplá bílá WW 727), rozměry : 595x185x595 | 23.4x7.3x23.4, 20 led 66W"/>
    <n v="2"/>
    <m/>
    <m/>
    <x v="0"/>
    <n v="66"/>
    <n v="230"/>
    <s v="L2"/>
    <s v="ANO"/>
    <s v="4A"/>
    <x v="1"/>
    <x v="1"/>
    <n v="0.5"/>
    <x v="0"/>
    <s v="volný terén"/>
    <x v="2"/>
    <m/>
    <x v="0"/>
    <s v="[879326.9,1173382.63,0]"/>
    <s v="Odbočka pro sloup SL1_2"/>
  </r>
  <r>
    <s v="SL5_1"/>
    <s v="doplní správce sítě"/>
    <s v="Schréder Citea NG2  2700K (Teplá bílá WW 727), rozměry : 595x185x595 | 23.4x7.3x23.4, 20 led 66W"/>
    <n v="1"/>
    <m/>
    <m/>
    <x v="0"/>
    <n v="66"/>
    <n v="230"/>
    <s v="L3"/>
    <s v="NE"/>
    <s v="4A"/>
    <x v="0"/>
    <x v="0"/>
    <n v="0.5"/>
    <x v="0"/>
    <s v="volný terén"/>
    <x v="3"/>
    <m/>
    <x v="0"/>
    <s v="[872288.763,1185512.02,0]"/>
    <m/>
  </r>
  <r>
    <s v="SL6_1"/>
    <s v="doplní správce sítě"/>
    <s v="Schréder Citea NG2  2700K (Teplá bílá WW 727), rozměry : 595x185x595 | 23.4x7.3x23.4, 20 led 66W"/>
    <n v="1"/>
    <m/>
    <m/>
    <x v="0"/>
    <n v="66"/>
    <n v="230"/>
    <s v="L1"/>
    <s v="NE"/>
    <s v="4A"/>
    <x v="0"/>
    <x v="0"/>
    <n v="0.5"/>
    <x v="0"/>
    <s v="volný terén"/>
    <x v="4"/>
    <m/>
    <x v="0"/>
    <s v="[864981.425,1198382.17,0]"/>
    <m/>
  </r>
  <r>
    <s v="SL7_1"/>
    <s v="doplní správce sítě"/>
    <s v="Schréder Citea NG2  2700K (Teplá bílá WW 727), rozměry : 595x185x595 | 23.4x7.3x23.4, 20 led 66W"/>
    <n v="2"/>
    <m/>
    <m/>
    <x v="0"/>
    <n v="66"/>
    <n v="230"/>
    <s v="L2"/>
    <s v="NE"/>
    <s v="4A"/>
    <x v="1"/>
    <x v="1"/>
    <n v="0.5"/>
    <x v="0"/>
    <s v="volný terén"/>
    <x v="5"/>
    <m/>
    <x v="0"/>
    <s v="[878873.994,1206335.82,0]"/>
    <m/>
  </r>
  <r>
    <s v="SL8_1"/>
    <s v="doplní správce sítě"/>
    <s v="Schréder Citea NG2  2700K (Teplá bílá WW 727), rozměry : 595x185x595 | 23.4x7.3x23.4, 20 led 66W"/>
    <n v="2"/>
    <m/>
    <m/>
    <x v="0"/>
    <n v="66"/>
    <n v="230"/>
    <s v="L3"/>
    <s v="NE"/>
    <s v="4A"/>
    <x v="1"/>
    <x v="1"/>
    <n v="0.5"/>
    <x v="0"/>
    <s v="volný terén"/>
    <x v="6"/>
    <m/>
    <x v="0"/>
    <s v="[886855.05,1210905.06,0]"/>
    <m/>
  </r>
  <r>
    <s v="SL9_1"/>
    <s v="doplní správce sítě"/>
    <s v="Schréder Citea NG2  2700K (Teplá bílá WW 727), rozměry : 595x185x595 | 23.4x7.3x23.4, 20 led 66W"/>
    <n v="2"/>
    <m/>
    <m/>
    <x v="0"/>
    <n v="66"/>
    <n v="230"/>
    <s v="L1"/>
    <s v="NE"/>
    <s v="4A"/>
    <x v="1"/>
    <x v="1"/>
    <n v="0.5"/>
    <x v="0"/>
    <s v="volný terén"/>
    <x v="4"/>
    <m/>
    <x v="0"/>
    <s v="[901180.506,1217366.15,0]"/>
    <m/>
  </r>
  <r>
    <s v="SL10_1"/>
    <s v="doplní správce sítě"/>
    <s v="Schréder Citea NG2  2700K (Teplá bílá WW 727), rozměry : 595x185x595 | 23.4x7.3x23.4, 20 led 66W"/>
    <n v="1"/>
    <m/>
    <m/>
    <x v="0"/>
    <n v="66"/>
    <n v="230"/>
    <s v="L2"/>
    <s v="NE"/>
    <s v="4A"/>
    <x v="0"/>
    <x v="0"/>
    <n v="0.5"/>
    <x v="0"/>
    <s v="volný terén"/>
    <x v="4"/>
    <m/>
    <x v="0"/>
    <s v="[914370.293,1224347.09,0]"/>
    <m/>
  </r>
  <r>
    <s v="SL1_2"/>
    <s v="doplní správce sítě"/>
    <s v="Schréder CITRINE MIDI, Teplá bílá 2700K,rozměry: 110x1000x110 | 4.3x39.4x4.3 , 20led 9W "/>
    <n v="1"/>
    <m/>
    <m/>
    <x v="0"/>
    <n v="9"/>
    <n v="230"/>
    <s v="L1"/>
    <s v="NE"/>
    <s v="4A"/>
    <x v="2"/>
    <x v="2"/>
    <m/>
    <x v="1"/>
    <s v="chodník"/>
    <x v="7"/>
    <m/>
    <x v="0"/>
    <s v="[886784.03,1187691.78,0]"/>
    <m/>
  </r>
  <r>
    <s v="SL2_2"/>
    <s v="doplní správce sítě"/>
    <s v="Schréder CITRINE MIDI, Teplá bílá 2700K,rozměry: 110x1000x110 | 4.3x39.4x4.3 , 20led 9W "/>
    <n v="1"/>
    <m/>
    <m/>
    <x v="0"/>
    <n v="9"/>
    <n v="230"/>
    <s v="L2"/>
    <s v="NE"/>
    <s v="4A"/>
    <x v="2"/>
    <x v="2"/>
    <m/>
    <x v="1"/>
    <s v="chodník"/>
    <x v="8"/>
    <n v="85"/>
    <x v="1"/>
    <s v="[895799.525,1192861,0]"/>
    <s v="Vybavit zásuvkou IP66 napájenou z rozváděče MX_VO"/>
  </r>
  <r>
    <s v="SL3_2"/>
    <s v="doplní správce sítě"/>
    <s v="Schréder CITRINE MIDI, Teplá bílá 2700K,rozměry: 110x1000x110 | 4.3x39.4x4.3 , 20led 9W "/>
    <n v="1"/>
    <m/>
    <m/>
    <x v="0"/>
    <n v="9"/>
    <n v="230"/>
    <s v="L3"/>
    <s v="NE"/>
    <s v="4A"/>
    <x v="2"/>
    <x v="2"/>
    <m/>
    <x v="1"/>
    <s v="chodník"/>
    <x v="8"/>
    <m/>
    <x v="0"/>
    <s v="[904815.021,1198030.22,0]"/>
    <m/>
  </r>
  <r>
    <s v="SL4_2"/>
    <s v="doplní správce sítě"/>
    <s v="Schréder CITRINE MIDI, Teplá bílá 2700K,rozměry: 110x1000x110 | 4.3x39.4x4.3 , 20led 9W "/>
    <n v="1"/>
    <m/>
    <m/>
    <x v="0"/>
    <n v="9"/>
    <n v="230"/>
    <s v="L1"/>
    <s v="NE"/>
    <s v="4A"/>
    <x v="2"/>
    <x v="2"/>
    <m/>
    <x v="1"/>
    <s v="chodník"/>
    <x v="8"/>
    <n v="25"/>
    <x v="1"/>
    <s v="[913830.517,1203199.44,0]"/>
    <s v="Vybavit zásuvkou IP66 napájenou z rozváděče MX_VO"/>
  </r>
  <r>
    <s v="SL5_2"/>
    <s v="doplní správce sítě"/>
    <s v="Schréder CITRINE MIDI, Teplá bílá 2700K,rozměry: 110x1000x110 | 4.3x39.4x4.3 , 20led 9W "/>
    <n v="1"/>
    <m/>
    <m/>
    <x v="0"/>
    <n v="9"/>
    <n v="230"/>
    <s v="L2"/>
    <s v="NE"/>
    <s v="4A"/>
    <x v="2"/>
    <x v="2"/>
    <m/>
    <x v="1"/>
    <s v="volný terén"/>
    <x v="3"/>
    <m/>
    <x v="0"/>
    <s v="[926515.708,1209202.09,0]"/>
    <m/>
  </r>
  <r>
    <s v="MX_VO"/>
    <m/>
    <m/>
    <m/>
    <m/>
    <s v="6A"/>
    <x v="0"/>
    <m/>
    <m/>
    <m/>
    <m/>
    <m/>
    <x v="3"/>
    <x v="3"/>
    <m/>
    <x v="2"/>
    <s v="volný terén"/>
    <x v="9"/>
    <m/>
    <x v="0"/>
    <s v="[899269.881,1138291.25,0]"/>
    <s v="Výška_x0009_1200 mm_x000a_Hloubka_x0009_240 mm_x000a_Šířka_x0009_290 mm_x000a_Typ pilíž - plastový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CB14AC9-92D7-4FF7-B3FC-507545C6CFF9}" name="Kontingenční tabulka1" cacheId="0" applyNumberFormats="0" applyBorderFormats="0" applyFontFormats="0" applyPatternFormats="0" applyAlignmentFormats="0" applyWidthHeightFormats="1" dataCaption="Hodnoty" updatedVersion="8" minRefreshableVersion="3" useAutoFormatting="1" itemPrintTitles="1" createdVersion="8" indent="0" outline="1" outlineData="1" multipleFieldFilters="0">
  <location ref="A3:B6" firstHeaderRow="1" firstDataRow="1" firstDataCol="1"/>
  <pivotFields count="22">
    <pivotField showAll="0"/>
    <pivotField showAll="0"/>
    <pivotField showAll="0"/>
    <pivotField showAll="0"/>
    <pivotField showAll="0"/>
    <pivotField showAll="0"/>
    <pivotField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>
      <items count="5">
        <item x="2"/>
        <item x="0"/>
        <item x="1"/>
        <item x="3"/>
        <item t="default"/>
      </items>
    </pivotField>
    <pivotField showAll="0">
      <items count="5">
        <item x="2"/>
        <item x="0"/>
        <item x="1"/>
        <item x="3"/>
        <item t="default"/>
      </items>
    </pivotField>
    <pivotField showAll="0"/>
    <pivotField showAll="0">
      <items count="4">
        <item x="0"/>
        <item x="1"/>
        <item x="2"/>
        <item t="default"/>
      </items>
    </pivotField>
    <pivotField showAll="0"/>
    <pivotField showAll="0">
      <items count="11">
        <item x="0"/>
        <item x="1"/>
        <item x="6"/>
        <item x="8"/>
        <item x="2"/>
        <item x="7"/>
        <item x="3"/>
        <item x="4"/>
        <item x="5"/>
        <item x="9"/>
        <item t="default"/>
      </items>
    </pivotField>
    <pivotField dataField="1" showAll="0"/>
    <pivotField axis="axisRow" showAll="0">
      <items count="3">
        <item x="1"/>
        <item x="0"/>
        <item t="default"/>
      </items>
    </pivotField>
    <pivotField showAll="0"/>
    <pivotField showAll="0"/>
  </pivotFields>
  <rowFields count="1">
    <field x="19"/>
  </rowFields>
  <rowItems count="3">
    <i>
      <x/>
    </i>
    <i>
      <x v="1"/>
    </i>
    <i t="grand">
      <x/>
    </i>
  </rowItems>
  <colItems count="1">
    <i/>
  </colItems>
  <dataFields count="1">
    <dataField name="Součet z Kabel zásuvka (m)" fld="1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DCB30DD-FD66-4C34-80B5-B3F5F3076FB2}" name="Tabulka1" displayName="Tabulka1" ref="A12:N24" totalsRowShown="0">
  <autoFilter ref="A12:N24" xr:uid="{CDCB30DD-FD66-4C34-80B5-B3F5F3076FB2}"/>
  <tableColumns count="14">
    <tableColumn id="1" xr3:uid="{5DDD4B08-1A0B-43D0-9D9E-76C23D4D3CF0}" name="Inventární číslo"/>
    <tableColumn id="2" xr3:uid="{253C9D7E-4BF0-4186-801F-B2E15299501E}" name="Příkon"/>
    <tableColumn id="3" xr3:uid="{D5D22F6C-833D-4910-90DE-7A1BBF8939B2}" name="Světelný zdroj"/>
    <tableColumn id="4" xr3:uid="{6BD3D8AC-E2E8-4EA3-ABA0-BED79E325114}" name="Svítidlo"/>
    <tableColumn id="5" xr3:uid="{72060AB6-2ABB-4DAC-B0DB-F6A6A3E3B6E0}" name="Stožár"/>
    <tableColumn id="6" xr3:uid="{CDD57B15-839E-49C7-B70A-8BF547601A8D}" name="Výložník"/>
    <tableColumn id="7" xr3:uid="{9A8C87D9-BCC0-4276-A595-2561105ACB32}" name="Patice"/>
    <tableColumn id="8" xr3:uid="{A6AF82FA-6DC9-4C8A-A366-A05AC9FB2C95}" name="Svorkovnice"/>
    <tableColumn id="9" xr3:uid="{DF3B274D-FD04-4921-9CE3-26CDD79A947B}" name="Kabel"/>
    <tableColumn id="10" xr3:uid="{E8A51656-A7BF-430E-AB31-C859566540BD}" name="Číslo ZM"/>
    <tableColumn id="11" xr3:uid="{52486224-9B6A-405E-B359-435B129B3CFE}" name="Ulice ZM"/>
    <tableColumn id="12" xr3:uid="{EF150688-7CC0-42BC-BBCA-F78013CA6373}" name="Hlavní jistič ZM"/>
    <tableColumn id="13" xr3:uid="{0DEF90B2-A0EE-41EA-ACCD-20BFF6503441}" name="Demontáž stožáru"/>
    <tableColumn id="14" xr3:uid="{587D2E00-85B8-4D07-B813-9A1522D77CE6}" name="Demontáž světla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A0E1C2C-92F6-4FDC-A959-64E3906BD4E3}" name="Tabulka2" displayName="Tabulka2" ref="A28:V45" totalsRowShown="0">
  <autoFilter ref="A28:V45" xr:uid="{BA0E1C2C-92F6-4FDC-A959-64E3906BD4E3}"/>
  <tableColumns count="22">
    <tableColumn id="1" xr3:uid="{D109BFA0-8227-4933-A425-F1A75F61F4AD}" name="Označení"/>
    <tableColumn id="2" xr3:uid="{401AC7F4-540B-4FFA-953E-98DF464E6C6E}" name="Značení ELTODO"/>
    <tableColumn id="4" xr3:uid="{666336F4-50E4-4849-B1DB-37072FB6D31E}" name="Typ svítidla"/>
    <tableColumn id="18" xr3:uid="{86AB8728-D94B-43F0-AB72-9A04F47317D6}" name="počet svítidel"/>
    <tableColumn id="5" xr3:uid="{28BFF5DF-B52C-43DA-B908-DECCF3A7E959}" name="Rozváděč napájecí"/>
    <tableColumn id="6" xr3:uid="{C9F5F2C8-86DF-4C38-BB01-34B9B843B70B}" name="Hlavní jistič"/>
    <tableColumn id="7" xr3:uid="{C3E7E0BB-C317-4591-8BB1-CA70B024EB8F}" name="Kabel VO"/>
    <tableColumn id="8" xr3:uid="{669885DA-483E-4EA8-ADB5-0120FC567ABC}" name="Příkon (W)"/>
    <tableColumn id="9" xr3:uid="{46BB8F5D-1EC7-47C0-89F0-161DF9CDA7FE}" name="Napětí (V)"/>
    <tableColumn id="10" xr3:uid="{643CCD85-6C92-4434-BE17-EDCA6F0DB21B}" name="Fáze"/>
    <tableColumn id="11" xr3:uid="{522E00B3-4497-43C3-9E39-A0E786B8B2E4}" name="Odbočka"/>
    <tableColumn id="12" xr3:uid="{DCA55373-2E9B-4100-9086-EAC011751956}" name="Pojistka pro svítidlo"/>
    <tableColumn id="13" xr3:uid="{D4AAD582-3622-4DFA-B180-D2FE0EF13728}" name="Svorkovnice" dataDxfId="4"/>
    <tableColumn id="15" xr3:uid="{D724ADB1-7601-421E-83D6-DDEC3EEF01CD}" name="Výložník"/>
    <tableColumn id="16" xr3:uid="{2D4E6A70-4713-4638-91B7-046E06F7AA53}" name="délka výložníku(m)"/>
    <tableColumn id="3" xr3:uid="{DEA2B129-344B-4124-A38A-7EC0AF960D3E}" name="Jmenovitá výška stožáru H (m)/ průměr paty stořáru D1(mm)"/>
    <tableColumn id="17" xr3:uid="{A4D1CCD4-68C4-470B-81CE-D6DE37B6C54B}" name="Patka stožáru"/>
    <tableColumn id="19" xr3:uid="{97BAADB0-70F5-4392-933B-128D0D4879EC}" name="Délka kabelu VO (m)"/>
    <tableColumn id="20" xr3:uid="{7534ADAD-00AF-45D3-A4C9-A92ED7DBDE9A}" name="Kabel zásuvka (m)"/>
    <tableColumn id="22" xr3:uid="{D4A55010-2E9F-4C80-A740-D38ABED3CBAC}" name="Kabel zásuvka"/>
    <tableColumn id="21" xr3:uid="{1DAC7A30-0E86-49EC-A066-43455D4F13F9}" name="Souřadnice (X;Y)"/>
    <tableColumn id="14" xr3:uid="{5EBEE4C0-7EFF-49BE-8477-2C025945747F}" name="Poznámka" dataDxfId="3"/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19AC56A-DAA4-444E-A147-AF3F310F4422}" name="Tabulka3" displayName="Tabulka3" ref="A51:B53" totalsRowShown="0" dataDxfId="2">
  <autoFilter ref="A51:B53" xr:uid="{F19AC56A-DAA4-444E-A147-AF3F310F4422}"/>
  <tableColumns count="2">
    <tableColumn id="1" xr3:uid="{1CD2E8F9-1261-4A59-8762-42047551CDD9}" name="Popis řádku" dataDxfId="1"/>
    <tableColumn id="2" xr3:uid="{6FB1F23B-401E-4AF0-9198-93882D985DEE}" name="počet ks" dataDxfId="0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6FADBD-5E51-42A7-9ED6-ACA23723ADB4}" name="Tabulka4" displayName="Tabulka4" ref="A58:B62" totalsRowShown="0">
  <autoFilter ref="A58:B62" xr:uid="{AC6FADBD-5E51-42A7-9ED6-ACA23723ADB4}"/>
  <tableColumns count="2">
    <tableColumn id="1" xr3:uid="{50160A46-C5DB-4C8D-8018-CECE2B5CBD3C}" name="Popisky řádků"/>
    <tableColumn id="2" xr3:uid="{716EFA29-595F-4CB7-AF00-BCA9622F695D}" name="Součet z počet svítidel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7F4A7CD-258B-4352-B38E-A8CD4C80061E}" name="Tabulka5" displayName="Tabulka5" ref="A67:B69" totalsRowShown="0">
  <autoFilter ref="A67:B69" xr:uid="{B7F4A7CD-258B-4352-B38E-A8CD4C80061E}"/>
  <tableColumns count="2">
    <tableColumn id="1" xr3:uid="{E6CE769D-5827-4FEA-B840-763103E4978D}" name="Popisky řádků"/>
    <tableColumn id="2" xr3:uid="{5573F976-C4B4-459A-AC30-5458C9E86896}" name="Počet 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857849F-7660-4763-9A9A-4DB8BDF7CE1A}" name="Tabulka6" displayName="Tabulka6" ref="A74:B77" totalsRowShown="0">
  <autoFilter ref="A74:B77" xr:uid="{7857849F-7660-4763-9A9A-4DB8BDF7CE1A}"/>
  <tableColumns count="2">
    <tableColumn id="1" xr3:uid="{EE09803F-C763-49DC-9484-A9C7F5D4B79D}" name="Popisky řádků"/>
    <tableColumn id="2" xr3:uid="{FD82FDFA-91EB-4875-926F-D5517194EB8A}" name="Počet z Svorkovnice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9693189-BF70-4BBA-8A81-CEB98116D7FD}" name="Tabulka7" displayName="Tabulka7" ref="A82:B84" totalsRowShown="0">
  <autoFilter ref="A82:B84" xr:uid="{B9693189-BF70-4BBA-8A81-CEB98116D7FD}"/>
  <tableColumns count="2">
    <tableColumn id="1" xr3:uid="{F1CE4452-61B1-4923-9891-160DEDDFC699}" name="Popisky řádků"/>
    <tableColumn id="2" xr3:uid="{5915DF21-C7D3-4AC8-8C21-FBB46297B76C}" name="Počet z Výložník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314110E-8CC0-43A9-8F37-8A62C7D8EE21}" name="Tabulka8" displayName="Tabulka8" ref="A88:B89" totalsRowShown="0">
  <autoFilter ref="A88:B89" xr:uid="{3314110E-8CC0-43A9-8F37-8A62C7D8EE21}"/>
  <tableColumns count="2">
    <tableColumn id="1" xr3:uid="{B39E8B41-EA6A-4FAA-9424-9E6AA74BC0CC}" name="Popisky řádků"/>
    <tableColumn id="2" xr3:uid="{9241533E-7148-46FD-99DA-6F6B40EBEEBF}" name="Součet z Délka kabelu VO (m)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F78993D0-C2C4-49BB-BED9-1637DF928668}" name="Tabulka9" displayName="Tabulka9" ref="A94:B95" totalsRowShown="0">
  <autoFilter ref="A94:B95" xr:uid="{F78993D0-C2C4-49BB-BED9-1637DF928668}"/>
  <tableColumns count="2">
    <tableColumn id="1" xr3:uid="{B9842EA9-3949-47C2-B372-7771F41D60B8}" name="Popisky řádků"/>
    <tableColumn id="2" xr3:uid="{37D6A46E-36BD-4828-A5DA-CC0AD8A09495}" name="Součet z Kabel zásuvka (m)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23940-81A9-4B29-8FA0-321551283046}">
  <dimension ref="A3:B6"/>
  <sheetViews>
    <sheetView workbookViewId="0">
      <selection activeCell="B4" sqref="A3:B4"/>
    </sheetView>
  </sheetViews>
  <sheetFormatPr defaultRowHeight="14.5" x14ac:dyDescent="0.35"/>
  <cols>
    <col min="1" max="1" width="14.90625" bestFit="1" customWidth="1"/>
    <col min="2" max="2" width="23.54296875" bestFit="1" customWidth="1"/>
  </cols>
  <sheetData>
    <row r="3" spans="1:2" x14ac:dyDescent="0.35">
      <c r="A3" s="4" t="s">
        <v>42</v>
      </c>
      <c r="B3" t="s">
        <v>139</v>
      </c>
    </row>
    <row r="4" spans="1:2" x14ac:dyDescent="0.35">
      <c r="A4" s="5" t="s">
        <v>91</v>
      </c>
      <c r="B4">
        <v>110</v>
      </c>
    </row>
    <row r="5" spans="1:2" x14ac:dyDescent="0.35">
      <c r="A5" s="5" t="s">
        <v>125</v>
      </c>
    </row>
    <row r="6" spans="1:2" x14ac:dyDescent="0.35">
      <c r="A6" s="5" t="s">
        <v>43</v>
      </c>
      <c r="B6">
        <v>110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95"/>
  <sheetViews>
    <sheetView tabSelected="1" zoomScaleNormal="100" workbookViewId="0">
      <pane xSplit="1" topLeftCell="B1" activePane="topRight" state="frozen"/>
      <selection activeCell="A15" sqref="A15"/>
      <selection pane="topRight" activeCell="B61" sqref="B61"/>
    </sheetView>
  </sheetViews>
  <sheetFormatPr defaultRowHeight="14.5" x14ac:dyDescent="0.35"/>
  <cols>
    <col min="1" max="1" width="85.1796875" bestFit="1" customWidth="1"/>
    <col min="2" max="2" width="27" customWidth="1"/>
    <col min="3" max="3" width="80.81640625" bestFit="1" customWidth="1"/>
    <col min="4" max="4" width="14.1796875" bestFit="1" customWidth="1"/>
    <col min="5" max="5" width="18.453125" bestFit="1" customWidth="1"/>
    <col min="6" max="6" width="12.54296875" bestFit="1" customWidth="1"/>
    <col min="7" max="7" width="10.90625" bestFit="1" customWidth="1"/>
    <col min="8" max="8" width="13.08984375" bestFit="1" customWidth="1"/>
    <col min="9" max="9" width="11.54296875" bestFit="1" customWidth="1"/>
    <col min="10" max="10" width="10.1796875" bestFit="1" customWidth="1"/>
    <col min="11" max="11" width="11.1796875" bestFit="1" customWidth="1"/>
    <col min="12" max="12" width="19.81640625" bestFit="1" customWidth="1"/>
    <col min="13" max="13" width="18.54296875" bestFit="1" customWidth="1"/>
    <col min="14" max="14" width="17.1796875" bestFit="1" customWidth="1"/>
    <col min="15" max="15" width="18.90625" bestFit="1" customWidth="1"/>
    <col min="16" max="16" width="75.81640625" bestFit="1" customWidth="1"/>
    <col min="17" max="17" width="14.6328125" bestFit="1" customWidth="1"/>
    <col min="18" max="18" width="20.453125" bestFit="1" customWidth="1"/>
    <col min="19" max="19" width="18.26953125" bestFit="1" customWidth="1"/>
    <col min="20" max="20" width="18.26953125" customWidth="1"/>
    <col min="21" max="21" width="23.36328125" bestFit="1" customWidth="1"/>
    <col min="22" max="22" width="46.08984375" bestFit="1" customWidth="1"/>
  </cols>
  <sheetData>
    <row r="1" spans="1:14" x14ac:dyDescent="0.35">
      <c r="A1" s="2" t="s">
        <v>72</v>
      </c>
    </row>
    <row r="2" spans="1:14" ht="15" thickBot="1" x14ac:dyDescent="0.4"/>
    <row r="3" spans="1:14" x14ac:dyDescent="0.35">
      <c r="A3" s="7" t="s">
        <v>47</v>
      </c>
      <c r="B3" s="8" t="s">
        <v>48</v>
      </c>
    </row>
    <row r="4" spans="1:14" x14ac:dyDescent="0.35">
      <c r="A4" s="9" t="s">
        <v>49</v>
      </c>
      <c r="B4" s="10" t="s">
        <v>73</v>
      </c>
    </row>
    <row r="5" spans="1:14" x14ac:dyDescent="0.35">
      <c r="A5" s="9" t="s">
        <v>50</v>
      </c>
      <c r="B5" s="10" t="s">
        <v>51</v>
      </c>
    </row>
    <row r="6" spans="1:14" x14ac:dyDescent="0.35">
      <c r="A6" s="9" t="s">
        <v>52</v>
      </c>
      <c r="B6" s="11" t="s">
        <v>74</v>
      </c>
    </row>
    <row r="7" spans="1:14" ht="15" thickBot="1" x14ac:dyDescent="0.4">
      <c r="A7" s="12" t="s">
        <v>53</v>
      </c>
      <c r="B7" s="13">
        <v>1</v>
      </c>
    </row>
    <row r="10" spans="1:14" x14ac:dyDescent="0.35">
      <c r="A10" s="3" t="s">
        <v>21</v>
      </c>
    </row>
    <row r="12" spans="1:14" x14ac:dyDescent="0.35">
      <c r="A12" t="s">
        <v>0</v>
      </c>
      <c r="B12" t="s">
        <v>1</v>
      </c>
      <c r="C12" t="s">
        <v>2</v>
      </c>
      <c r="D12" t="s">
        <v>3</v>
      </c>
      <c r="E12" t="s">
        <v>4</v>
      </c>
      <c r="F12" t="s">
        <v>5</v>
      </c>
      <c r="G12" t="s">
        <v>6</v>
      </c>
      <c r="H12" t="s">
        <v>7</v>
      </c>
      <c r="I12" t="s">
        <v>8</v>
      </c>
      <c r="J12" t="s">
        <v>9</v>
      </c>
      <c r="K12" t="s">
        <v>10</v>
      </c>
      <c r="L12" t="s">
        <v>11</v>
      </c>
      <c r="M12" t="s">
        <v>46</v>
      </c>
      <c r="N12" t="s">
        <v>12</v>
      </c>
    </row>
    <row r="13" spans="1:14" x14ac:dyDescent="0.35">
      <c r="A13" t="s">
        <v>111</v>
      </c>
      <c r="B13" t="s">
        <v>18</v>
      </c>
      <c r="C13" t="s">
        <v>14</v>
      </c>
      <c r="E13" t="s">
        <v>55</v>
      </c>
      <c r="F13" t="s">
        <v>15</v>
      </c>
      <c r="G13" t="s">
        <v>15</v>
      </c>
      <c r="H13" t="s">
        <v>15</v>
      </c>
      <c r="J13" t="s">
        <v>109</v>
      </c>
      <c r="K13" t="s">
        <v>75</v>
      </c>
      <c r="M13" t="s">
        <v>16</v>
      </c>
      <c r="N13" t="s">
        <v>16</v>
      </c>
    </row>
    <row r="14" spans="1:14" x14ac:dyDescent="0.35">
      <c r="A14" t="s">
        <v>112</v>
      </c>
      <c r="B14" t="s">
        <v>18</v>
      </c>
      <c r="C14" t="s">
        <v>14</v>
      </c>
      <c r="E14" t="s">
        <v>55</v>
      </c>
      <c r="F14" t="s">
        <v>15</v>
      </c>
      <c r="G14" t="s">
        <v>15</v>
      </c>
      <c r="H14" t="s">
        <v>15</v>
      </c>
      <c r="J14" t="s">
        <v>109</v>
      </c>
      <c r="K14" t="s">
        <v>75</v>
      </c>
      <c r="M14" t="s">
        <v>16</v>
      </c>
      <c r="N14" t="s">
        <v>16</v>
      </c>
    </row>
    <row r="15" spans="1:14" x14ac:dyDescent="0.35">
      <c r="A15" t="s">
        <v>113</v>
      </c>
      <c r="B15" t="s">
        <v>18</v>
      </c>
      <c r="C15" t="s">
        <v>14</v>
      </c>
      <c r="E15" t="s">
        <v>55</v>
      </c>
      <c r="F15" t="s">
        <v>15</v>
      </c>
      <c r="G15" t="s">
        <v>15</v>
      </c>
      <c r="H15" t="s">
        <v>15</v>
      </c>
      <c r="J15" t="s">
        <v>109</v>
      </c>
      <c r="K15" t="s">
        <v>75</v>
      </c>
      <c r="M15" t="s">
        <v>16</v>
      </c>
      <c r="N15" t="s">
        <v>16</v>
      </c>
    </row>
    <row r="16" spans="1:14" x14ac:dyDescent="0.35">
      <c r="A16" t="s">
        <v>114</v>
      </c>
      <c r="B16" t="s">
        <v>18</v>
      </c>
      <c r="C16" t="s">
        <v>14</v>
      </c>
      <c r="E16" t="s">
        <v>55</v>
      </c>
      <c r="F16" t="s">
        <v>15</v>
      </c>
      <c r="G16" t="s">
        <v>15</v>
      </c>
      <c r="H16" t="s">
        <v>15</v>
      </c>
      <c r="J16" t="s">
        <v>109</v>
      </c>
      <c r="K16" t="s">
        <v>75</v>
      </c>
      <c r="M16" t="s">
        <v>16</v>
      </c>
      <c r="N16" t="s">
        <v>16</v>
      </c>
    </row>
    <row r="17" spans="1:22" x14ac:dyDescent="0.35">
      <c r="A17" t="s">
        <v>115</v>
      </c>
      <c r="B17" t="s">
        <v>18</v>
      </c>
      <c r="C17" t="s">
        <v>14</v>
      </c>
      <c r="E17" t="s">
        <v>55</v>
      </c>
      <c r="F17" t="s">
        <v>15</v>
      </c>
      <c r="G17" t="s">
        <v>15</v>
      </c>
      <c r="H17" t="s">
        <v>15</v>
      </c>
      <c r="J17" t="s">
        <v>109</v>
      </c>
      <c r="K17" t="s">
        <v>75</v>
      </c>
      <c r="M17" t="s">
        <v>16</v>
      </c>
      <c r="N17" t="s">
        <v>16</v>
      </c>
    </row>
    <row r="18" spans="1:22" x14ac:dyDescent="0.35">
      <c r="A18" t="s">
        <v>116</v>
      </c>
      <c r="B18" t="s">
        <v>18</v>
      </c>
      <c r="C18" t="s">
        <v>14</v>
      </c>
      <c r="E18" t="s">
        <v>55</v>
      </c>
      <c r="F18" t="s">
        <v>15</v>
      </c>
      <c r="G18" t="s">
        <v>15</v>
      </c>
      <c r="H18" t="s">
        <v>15</v>
      </c>
      <c r="J18" t="s">
        <v>109</v>
      </c>
      <c r="K18" t="s">
        <v>75</v>
      </c>
      <c r="M18" t="s">
        <v>16</v>
      </c>
      <c r="N18" t="s">
        <v>16</v>
      </c>
    </row>
    <row r="19" spans="1:22" x14ac:dyDescent="0.35">
      <c r="A19" t="s">
        <v>117</v>
      </c>
      <c r="B19" t="s">
        <v>18</v>
      </c>
      <c r="C19" t="s">
        <v>14</v>
      </c>
      <c r="E19" t="s">
        <v>55</v>
      </c>
      <c r="F19" t="s">
        <v>15</v>
      </c>
      <c r="G19" t="s">
        <v>15</v>
      </c>
      <c r="H19" t="s">
        <v>15</v>
      </c>
      <c r="J19" t="s">
        <v>109</v>
      </c>
      <c r="K19" t="s">
        <v>75</v>
      </c>
      <c r="M19" t="s">
        <v>16</v>
      </c>
      <c r="N19" t="s">
        <v>16</v>
      </c>
    </row>
    <row r="20" spans="1:22" x14ac:dyDescent="0.35">
      <c r="A20" t="s">
        <v>118</v>
      </c>
      <c r="B20" t="s">
        <v>18</v>
      </c>
      <c r="C20" t="s">
        <v>19</v>
      </c>
      <c r="E20" t="s">
        <v>55</v>
      </c>
      <c r="F20" t="s">
        <v>15</v>
      </c>
      <c r="G20" t="s">
        <v>15</v>
      </c>
      <c r="H20" t="s">
        <v>15</v>
      </c>
      <c r="J20" t="s">
        <v>109</v>
      </c>
      <c r="K20" t="s">
        <v>75</v>
      </c>
      <c r="M20" t="s">
        <v>16</v>
      </c>
      <c r="N20" t="s">
        <v>16</v>
      </c>
    </row>
    <row r="21" spans="1:22" x14ac:dyDescent="0.35">
      <c r="A21" t="s">
        <v>119</v>
      </c>
      <c r="B21" t="s">
        <v>18</v>
      </c>
      <c r="C21" t="s">
        <v>14</v>
      </c>
      <c r="E21" t="s">
        <v>55</v>
      </c>
      <c r="F21" t="s">
        <v>15</v>
      </c>
      <c r="G21" t="s">
        <v>15</v>
      </c>
      <c r="H21" t="s">
        <v>15</v>
      </c>
      <c r="J21" t="s">
        <v>109</v>
      </c>
      <c r="K21" t="s">
        <v>75</v>
      </c>
      <c r="M21" t="s">
        <v>16</v>
      </c>
      <c r="N21" t="s">
        <v>16</v>
      </c>
    </row>
    <row r="22" spans="1:22" x14ac:dyDescent="0.35">
      <c r="A22" t="s">
        <v>120</v>
      </c>
      <c r="B22" t="s">
        <v>18</v>
      </c>
      <c r="C22" t="s">
        <v>14</v>
      </c>
      <c r="E22" t="s">
        <v>55</v>
      </c>
      <c r="F22" t="s">
        <v>15</v>
      </c>
      <c r="G22" t="s">
        <v>15</v>
      </c>
      <c r="H22" t="s">
        <v>15</v>
      </c>
      <c r="J22" t="s">
        <v>109</v>
      </c>
      <c r="K22" t="s">
        <v>75</v>
      </c>
      <c r="M22" t="s">
        <v>16</v>
      </c>
      <c r="N22" t="s">
        <v>16</v>
      </c>
    </row>
    <row r="23" spans="1:22" x14ac:dyDescent="0.35">
      <c r="A23" t="s">
        <v>121</v>
      </c>
      <c r="B23" t="s">
        <v>18</v>
      </c>
      <c r="C23" t="s">
        <v>19</v>
      </c>
      <c r="E23" t="s">
        <v>55</v>
      </c>
      <c r="F23" t="s">
        <v>15</v>
      </c>
      <c r="G23" t="s">
        <v>15</v>
      </c>
      <c r="H23" t="s">
        <v>15</v>
      </c>
      <c r="J23" t="s">
        <v>109</v>
      </c>
      <c r="K23" t="s">
        <v>75</v>
      </c>
      <c r="M23" t="s">
        <v>16</v>
      </c>
      <c r="N23" t="s">
        <v>16</v>
      </c>
    </row>
    <row r="24" spans="1:22" x14ac:dyDescent="0.35">
      <c r="A24" t="s">
        <v>110</v>
      </c>
      <c r="K24" t="s">
        <v>75</v>
      </c>
    </row>
    <row r="26" spans="1:22" x14ac:dyDescent="0.35">
      <c r="A26" s="3" t="s">
        <v>22</v>
      </c>
    </row>
    <row r="28" spans="1:22" x14ac:dyDescent="0.35">
      <c r="A28" t="s">
        <v>23</v>
      </c>
      <c r="B28" t="s">
        <v>25</v>
      </c>
      <c r="C28" t="s">
        <v>24</v>
      </c>
      <c r="D28" t="s">
        <v>39</v>
      </c>
      <c r="E28" t="s">
        <v>30</v>
      </c>
      <c r="F28" t="s">
        <v>31</v>
      </c>
      <c r="G28" t="s">
        <v>77</v>
      </c>
      <c r="H28" t="s">
        <v>26</v>
      </c>
      <c r="I28" t="s">
        <v>27</v>
      </c>
      <c r="J28" t="s">
        <v>28</v>
      </c>
      <c r="K28" t="s">
        <v>29</v>
      </c>
      <c r="L28" t="s">
        <v>32</v>
      </c>
      <c r="M28" s="2" t="s">
        <v>7</v>
      </c>
      <c r="N28" t="s">
        <v>5</v>
      </c>
      <c r="O28" t="s">
        <v>37</v>
      </c>
      <c r="P28" t="s">
        <v>38</v>
      </c>
      <c r="Q28" t="s">
        <v>44</v>
      </c>
      <c r="R28" t="s">
        <v>83</v>
      </c>
      <c r="S28" t="s">
        <v>84</v>
      </c>
      <c r="T28" t="s">
        <v>81</v>
      </c>
      <c r="U28" t="s">
        <v>90</v>
      </c>
      <c r="V28" t="s">
        <v>13</v>
      </c>
    </row>
    <row r="29" spans="1:22" ht="58" x14ac:dyDescent="0.35">
      <c r="A29" t="s">
        <v>56</v>
      </c>
      <c r="B29" t="s">
        <v>121</v>
      </c>
      <c r="C29" s="1" t="s">
        <v>143</v>
      </c>
      <c r="D29">
        <v>1</v>
      </c>
      <c r="G29" t="s">
        <v>76</v>
      </c>
      <c r="H29">
        <v>66</v>
      </c>
      <c r="I29">
        <v>230</v>
      </c>
      <c r="J29" t="s">
        <v>34</v>
      </c>
      <c r="K29" t="s">
        <v>17</v>
      </c>
      <c r="L29" t="s">
        <v>33</v>
      </c>
      <c r="M29" s="14" t="s">
        <v>41</v>
      </c>
      <c r="N29" t="s">
        <v>79</v>
      </c>
      <c r="O29">
        <v>0.5</v>
      </c>
      <c r="P29" t="s">
        <v>80</v>
      </c>
      <c r="Q29" t="s">
        <v>45</v>
      </c>
      <c r="R29">
        <v>6</v>
      </c>
      <c r="U29" t="s">
        <v>92</v>
      </c>
      <c r="V29" s="1"/>
    </row>
    <row r="30" spans="1:22" ht="58" x14ac:dyDescent="0.35">
      <c r="A30" t="s">
        <v>57</v>
      </c>
      <c r="B30" t="s">
        <v>122</v>
      </c>
      <c r="C30" s="1" t="s">
        <v>143</v>
      </c>
      <c r="D30">
        <v>1</v>
      </c>
      <c r="G30" t="s">
        <v>76</v>
      </c>
      <c r="H30">
        <v>66</v>
      </c>
      <c r="I30">
        <v>230</v>
      </c>
      <c r="J30" t="s">
        <v>35</v>
      </c>
      <c r="K30" t="s">
        <v>17</v>
      </c>
      <c r="L30" t="s">
        <v>33</v>
      </c>
      <c r="M30" s="14" t="s">
        <v>41</v>
      </c>
      <c r="N30" t="s">
        <v>79</v>
      </c>
      <c r="O30">
        <v>0.5</v>
      </c>
      <c r="P30" t="s">
        <v>80</v>
      </c>
      <c r="Q30" t="s">
        <v>45</v>
      </c>
      <c r="R30">
        <v>8</v>
      </c>
      <c r="U30" t="s">
        <v>94</v>
      </c>
      <c r="V30" s="1"/>
    </row>
    <row r="31" spans="1:22" ht="58" x14ac:dyDescent="0.35">
      <c r="A31" t="s">
        <v>58</v>
      </c>
      <c r="B31" t="s">
        <v>122</v>
      </c>
      <c r="C31" s="1" t="s">
        <v>143</v>
      </c>
      <c r="D31">
        <v>1</v>
      </c>
      <c r="G31" t="s">
        <v>76</v>
      </c>
      <c r="H31">
        <v>66</v>
      </c>
      <c r="I31">
        <v>230</v>
      </c>
      <c r="J31" t="s">
        <v>36</v>
      </c>
      <c r="K31" t="s">
        <v>17</v>
      </c>
      <c r="L31" t="s">
        <v>33</v>
      </c>
      <c r="M31" s="14" t="s">
        <v>41</v>
      </c>
      <c r="N31" t="s">
        <v>79</v>
      </c>
      <c r="O31">
        <v>0.5</v>
      </c>
      <c r="P31" t="s">
        <v>80</v>
      </c>
      <c r="Q31" t="s">
        <v>45</v>
      </c>
      <c r="R31">
        <v>14</v>
      </c>
      <c r="U31" t="s">
        <v>95</v>
      </c>
      <c r="V31" s="1"/>
    </row>
    <row r="32" spans="1:22" ht="58" x14ac:dyDescent="0.35">
      <c r="A32" t="s">
        <v>59</v>
      </c>
      <c r="B32" t="s">
        <v>122</v>
      </c>
      <c r="C32" s="1" t="s">
        <v>143</v>
      </c>
      <c r="D32">
        <v>1</v>
      </c>
      <c r="G32" t="s">
        <v>76</v>
      </c>
      <c r="H32">
        <v>66</v>
      </c>
      <c r="I32">
        <v>230</v>
      </c>
      <c r="J32" t="s">
        <v>34</v>
      </c>
      <c r="K32" t="s">
        <v>17</v>
      </c>
      <c r="L32" t="s">
        <v>33</v>
      </c>
      <c r="M32" s="14" t="s">
        <v>41</v>
      </c>
      <c r="N32" t="s">
        <v>79</v>
      </c>
      <c r="O32">
        <v>0.5</v>
      </c>
      <c r="P32" t="s">
        <v>80</v>
      </c>
      <c r="Q32" t="s">
        <v>45</v>
      </c>
      <c r="R32">
        <v>14</v>
      </c>
      <c r="U32" t="s">
        <v>96</v>
      </c>
      <c r="V32" s="1"/>
    </row>
    <row r="33" spans="1:22" ht="58" x14ac:dyDescent="0.35">
      <c r="A33" t="s">
        <v>60</v>
      </c>
      <c r="B33" t="s">
        <v>122</v>
      </c>
      <c r="C33" s="1" t="s">
        <v>143</v>
      </c>
      <c r="D33">
        <v>2</v>
      </c>
      <c r="G33" t="s">
        <v>76</v>
      </c>
      <c r="H33">
        <v>66</v>
      </c>
      <c r="I33">
        <v>230</v>
      </c>
      <c r="J33" t="s">
        <v>35</v>
      </c>
      <c r="K33" t="s">
        <v>20</v>
      </c>
      <c r="L33" t="s">
        <v>33</v>
      </c>
      <c r="M33" s="14" t="s">
        <v>40</v>
      </c>
      <c r="N33" t="s">
        <v>78</v>
      </c>
      <c r="O33">
        <v>0.5</v>
      </c>
      <c r="P33" t="s">
        <v>80</v>
      </c>
      <c r="Q33" t="s">
        <v>45</v>
      </c>
      <c r="R33">
        <v>14</v>
      </c>
      <c r="U33" t="s">
        <v>97</v>
      </c>
      <c r="V33" s="1" t="s">
        <v>82</v>
      </c>
    </row>
    <row r="34" spans="1:22" ht="72.5" x14ac:dyDescent="0.35">
      <c r="A34" t="s">
        <v>61</v>
      </c>
      <c r="B34" t="s">
        <v>122</v>
      </c>
      <c r="C34" s="1" t="s">
        <v>144</v>
      </c>
      <c r="D34">
        <v>1</v>
      </c>
      <c r="G34" t="s">
        <v>76</v>
      </c>
      <c r="H34">
        <v>66</v>
      </c>
      <c r="I34">
        <v>230</v>
      </c>
      <c r="J34" t="s">
        <v>36</v>
      </c>
      <c r="K34" t="s">
        <v>17</v>
      </c>
      <c r="L34" t="s">
        <v>33</v>
      </c>
      <c r="M34" s="14" t="s">
        <v>41</v>
      </c>
      <c r="N34" t="s">
        <v>79</v>
      </c>
      <c r="O34">
        <v>0.5</v>
      </c>
      <c r="P34" t="s">
        <v>80</v>
      </c>
      <c r="Q34" t="s">
        <v>45</v>
      </c>
      <c r="R34">
        <v>17</v>
      </c>
      <c r="U34" t="s">
        <v>98</v>
      </c>
      <c r="V34" s="1"/>
    </row>
    <row r="35" spans="1:22" ht="72.5" x14ac:dyDescent="0.35">
      <c r="A35" t="s">
        <v>62</v>
      </c>
      <c r="B35" t="s">
        <v>122</v>
      </c>
      <c r="C35" s="1" t="s">
        <v>144</v>
      </c>
      <c r="D35">
        <v>1</v>
      </c>
      <c r="G35" t="s">
        <v>76</v>
      </c>
      <c r="H35">
        <v>66</v>
      </c>
      <c r="I35">
        <v>230</v>
      </c>
      <c r="J35" t="s">
        <v>34</v>
      </c>
      <c r="K35" t="s">
        <v>17</v>
      </c>
      <c r="L35" t="s">
        <v>33</v>
      </c>
      <c r="M35" s="14" t="s">
        <v>41</v>
      </c>
      <c r="N35" t="s">
        <v>79</v>
      </c>
      <c r="O35">
        <v>0.5</v>
      </c>
      <c r="P35" t="s">
        <v>80</v>
      </c>
      <c r="Q35" t="s">
        <v>45</v>
      </c>
      <c r="R35">
        <v>18</v>
      </c>
      <c r="U35" t="s">
        <v>99</v>
      </c>
      <c r="V35" s="1"/>
    </row>
    <row r="36" spans="1:22" ht="72.5" x14ac:dyDescent="0.35">
      <c r="A36" t="s">
        <v>63</v>
      </c>
      <c r="B36" t="s">
        <v>122</v>
      </c>
      <c r="C36" s="1" t="s">
        <v>144</v>
      </c>
      <c r="D36">
        <v>2</v>
      </c>
      <c r="G36" t="s">
        <v>76</v>
      </c>
      <c r="H36">
        <v>66</v>
      </c>
      <c r="I36">
        <v>230</v>
      </c>
      <c r="J36" t="s">
        <v>35</v>
      </c>
      <c r="K36" t="s">
        <v>17</v>
      </c>
      <c r="L36" t="s">
        <v>33</v>
      </c>
      <c r="M36" s="14" t="s">
        <v>40</v>
      </c>
      <c r="N36" t="s">
        <v>78</v>
      </c>
      <c r="O36">
        <v>0.5</v>
      </c>
      <c r="P36" t="s">
        <v>80</v>
      </c>
      <c r="Q36" t="s">
        <v>45</v>
      </c>
      <c r="R36">
        <v>19</v>
      </c>
      <c r="U36" t="s">
        <v>100</v>
      </c>
      <c r="V36" s="1"/>
    </row>
    <row r="37" spans="1:22" ht="72.5" x14ac:dyDescent="0.35">
      <c r="A37" t="s">
        <v>64</v>
      </c>
      <c r="B37" t="s">
        <v>122</v>
      </c>
      <c r="C37" s="1" t="s">
        <v>144</v>
      </c>
      <c r="D37">
        <v>2</v>
      </c>
      <c r="G37" t="s">
        <v>76</v>
      </c>
      <c r="H37">
        <v>66</v>
      </c>
      <c r="I37">
        <v>230</v>
      </c>
      <c r="J37" t="s">
        <v>36</v>
      </c>
      <c r="K37" t="s">
        <v>17</v>
      </c>
      <c r="L37" t="s">
        <v>33</v>
      </c>
      <c r="M37" s="14" t="s">
        <v>40</v>
      </c>
      <c r="N37" t="s">
        <v>78</v>
      </c>
      <c r="O37">
        <v>0.5</v>
      </c>
      <c r="P37" t="s">
        <v>80</v>
      </c>
      <c r="Q37" t="s">
        <v>45</v>
      </c>
      <c r="R37">
        <v>12</v>
      </c>
      <c r="U37" t="s">
        <v>101</v>
      </c>
      <c r="V37" s="1"/>
    </row>
    <row r="38" spans="1:22" ht="72.5" x14ac:dyDescent="0.35">
      <c r="A38" t="s">
        <v>65</v>
      </c>
      <c r="B38" t="s">
        <v>122</v>
      </c>
      <c r="C38" s="1" t="s">
        <v>144</v>
      </c>
      <c r="D38">
        <v>2</v>
      </c>
      <c r="G38" t="s">
        <v>76</v>
      </c>
      <c r="H38">
        <v>66</v>
      </c>
      <c r="I38">
        <v>230</v>
      </c>
      <c r="J38" t="s">
        <v>34</v>
      </c>
      <c r="K38" t="s">
        <v>17</v>
      </c>
      <c r="L38" t="s">
        <v>33</v>
      </c>
      <c r="M38" s="14" t="s">
        <v>40</v>
      </c>
      <c r="N38" t="s">
        <v>78</v>
      </c>
      <c r="O38">
        <v>0.5</v>
      </c>
      <c r="P38" t="s">
        <v>80</v>
      </c>
      <c r="Q38" t="s">
        <v>45</v>
      </c>
      <c r="R38">
        <v>18</v>
      </c>
      <c r="U38" t="s">
        <v>102</v>
      </c>
      <c r="V38" s="1"/>
    </row>
    <row r="39" spans="1:22" ht="72.5" x14ac:dyDescent="0.35">
      <c r="A39" t="s">
        <v>66</v>
      </c>
      <c r="B39" t="s">
        <v>122</v>
      </c>
      <c r="C39" s="1" t="s">
        <v>144</v>
      </c>
      <c r="D39">
        <v>1</v>
      </c>
      <c r="G39" t="s">
        <v>76</v>
      </c>
      <c r="H39">
        <v>66</v>
      </c>
      <c r="I39">
        <v>230</v>
      </c>
      <c r="J39" t="s">
        <v>35</v>
      </c>
      <c r="K39" t="s">
        <v>17</v>
      </c>
      <c r="L39" t="s">
        <v>33</v>
      </c>
      <c r="M39" s="14" t="s">
        <v>41</v>
      </c>
      <c r="N39" t="s">
        <v>79</v>
      </c>
      <c r="O39">
        <v>0.5</v>
      </c>
      <c r="P39" t="s">
        <v>80</v>
      </c>
      <c r="Q39" t="s">
        <v>45</v>
      </c>
      <c r="R39">
        <v>18</v>
      </c>
      <c r="U39" t="s">
        <v>103</v>
      </c>
      <c r="V39" s="1"/>
    </row>
    <row r="40" spans="1:22" ht="72.5" x14ac:dyDescent="0.35">
      <c r="A40" t="s">
        <v>67</v>
      </c>
      <c r="B40" t="s">
        <v>122</v>
      </c>
      <c r="C40" s="1" t="s">
        <v>145</v>
      </c>
      <c r="D40">
        <v>1</v>
      </c>
      <c r="G40" t="s">
        <v>76</v>
      </c>
      <c r="H40">
        <v>9</v>
      </c>
      <c r="I40">
        <v>230</v>
      </c>
      <c r="J40" t="s">
        <v>34</v>
      </c>
      <c r="K40" t="s">
        <v>17</v>
      </c>
      <c r="L40" t="s">
        <v>33</v>
      </c>
      <c r="M40" s="14" t="s">
        <v>130</v>
      </c>
      <c r="N40" t="s">
        <v>130</v>
      </c>
      <c r="P40" t="s">
        <v>85</v>
      </c>
      <c r="Q40" t="s">
        <v>86</v>
      </c>
      <c r="R40">
        <v>16</v>
      </c>
      <c r="U40" t="s">
        <v>104</v>
      </c>
      <c r="V40" s="1"/>
    </row>
    <row r="41" spans="1:22" ht="72.5" x14ac:dyDescent="0.35">
      <c r="A41" t="s">
        <v>68</v>
      </c>
      <c r="B41" t="s">
        <v>122</v>
      </c>
      <c r="C41" s="1" t="s">
        <v>145</v>
      </c>
      <c r="D41">
        <v>1</v>
      </c>
      <c r="G41" t="s">
        <v>76</v>
      </c>
      <c r="H41">
        <v>9</v>
      </c>
      <c r="I41">
        <v>230</v>
      </c>
      <c r="J41" t="s">
        <v>35</v>
      </c>
      <c r="K41" t="s">
        <v>17</v>
      </c>
      <c r="L41" t="s">
        <v>33</v>
      </c>
      <c r="M41" s="14" t="s">
        <v>130</v>
      </c>
      <c r="N41" t="s">
        <v>130</v>
      </c>
      <c r="P41" t="s">
        <v>85</v>
      </c>
      <c r="Q41" t="s">
        <v>86</v>
      </c>
      <c r="R41">
        <v>13</v>
      </c>
      <c r="S41">
        <v>85</v>
      </c>
      <c r="T41" t="s">
        <v>91</v>
      </c>
      <c r="U41" t="s">
        <v>105</v>
      </c>
      <c r="V41" s="1" t="s">
        <v>141</v>
      </c>
    </row>
    <row r="42" spans="1:22" ht="72.5" x14ac:dyDescent="0.35">
      <c r="A42" t="s">
        <v>69</v>
      </c>
      <c r="B42" t="s">
        <v>122</v>
      </c>
      <c r="C42" s="1" t="s">
        <v>145</v>
      </c>
      <c r="D42">
        <v>1</v>
      </c>
      <c r="G42" t="s">
        <v>76</v>
      </c>
      <c r="H42">
        <v>9</v>
      </c>
      <c r="I42">
        <v>230</v>
      </c>
      <c r="J42" t="s">
        <v>36</v>
      </c>
      <c r="K42" t="s">
        <v>17</v>
      </c>
      <c r="L42" t="s">
        <v>33</v>
      </c>
      <c r="M42" s="14" t="s">
        <v>130</v>
      </c>
      <c r="N42" t="s">
        <v>130</v>
      </c>
      <c r="P42" t="s">
        <v>85</v>
      </c>
      <c r="Q42" t="s">
        <v>86</v>
      </c>
      <c r="R42">
        <v>13</v>
      </c>
      <c r="U42" t="s">
        <v>106</v>
      </c>
      <c r="V42" s="1"/>
    </row>
    <row r="43" spans="1:22" ht="72.5" x14ac:dyDescent="0.35">
      <c r="A43" t="s">
        <v>70</v>
      </c>
      <c r="B43" t="s">
        <v>122</v>
      </c>
      <c r="C43" s="1" t="s">
        <v>145</v>
      </c>
      <c r="D43">
        <v>1</v>
      </c>
      <c r="G43" t="s">
        <v>76</v>
      </c>
      <c r="H43">
        <v>9</v>
      </c>
      <c r="I43">
        <v>230</v>
      </c>
      <c r="J43" t="s">
        <v>34</v>
      </c>
      <c r="K43" t="s">
        <v>17</v>
      </c>
      <c r="L43" t="s">
        <v>33</v>
      </c>
      <c r="M43" s="14" t="s">
        <v>130</v>
      </c>
      <c r="N43" t="s">
        <v>130</v>
      </c>
      <c r="P43" t="s">
        <v>85</v>
      </c>
      <c r="Q43" t="s">
        <v>86</v>
      </c>
      <c r="R43">
        <v>13</v>
      </c>
      <c r="S43">
        <v>25</v>
      </c>
      <c r="T43" t="s">
        <v>91</v>
      </c>
      <c r="U43" t="s">
        <v>107</v>
      </c>
      <c r="V43" s="1" t="s">
        <v>141</v>
      </c>
    </row>
    <row r="44" spans="1:22" ht="72.5" x14ac:dyDescent="0.35">
      <c r="A44" t="s">
        <v>71</v>
      </c>
      <c r="B44" t="s">
        <v>122</v>
      </c>
      <c r="C44" s="1" t="s">
        <v>145</v>
      </c>
      <c r="D44">
        <v>1</v>
      </c>
      <c r="G44" t="s">
        <v>76</v>
      </c>
      <c r="H44">
        <v>9</v>
      </c>
      <c r="I44">
        <v>230</v>
      </c>
      <c r="J44" t="s">
        <v>35</v>
      </c>
      <c r="K44" t="s">
        <v>17</v>
      </c>
      <c r="L44" t="s">
        <v>33</v>
      </c>
      <c r="M44" s="14" t="s">
        <v>130</v>
      </c>
      <c r="N44" t="s">
        <v>130</v>
      </c>
      <c r="P44" t="s">
        <v>85</v>
      </c>
      <c r="Q44" t="s">
        <v>45</v>
      </c>
      <c r="R44">
        <v>17</v>
      </c>
      <c r="U44" t="s">
        <v>108</v>
      </c>
      <c r="V44" s="1"/>
    </row>
    <row r="45" spans="1:22" ht="58" x14ac:dyDescent="0.35">
      <c r="A45" t="s">
        <v>87</v>
      </c>
      <c r="F45" t="s">
        <v>88</v>
      </c>
      <c r="G45" t="s">
        <v>76</v>
      </c>
      <c r="M45" s="14"/>
      <c r="Q45" t="s">
        <v>45</v>
      </c>
      <c r="U45" t="s">
        <v>93</v>
      </c>
      <c r="V45" s="1" t="s">
        <v>89</v>
      </c>
    </row>
    <row r="46" spans="1:22" x14ac:dyDescent="0.3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</row>
    <row r="49" spans="1:3" x14ac:dyDescent="0.35">
      <c r="A49" s="16" t="s">
        <v>123</v>
      </c>
    </row>
    <row r="50" spans="1:3" x14ac:dyDescent="0.35">
      <c r="A50" s="3"/>
    </row>
    <row r="51" spans="1:3" x14ac:dyDescent="0.35">
      <c r="A51" t="s">
        <v>127</v>
      </c>
      <c r="B51" t="s">
        <v>128</v>
      </c>
    </row>
    <row r="52" spans="1:3" x14ac:dyDescent="0.35">
      <c r="A52" s="15" t="s">
        <v>124</v>
      </c>
      <c r="B52" s="15">
        <v>11</v>
      </c>
      <c r="C52" s="2"/>
    </row>
    <row r="53" spans="1:3" x14ac:dyDescent="0.35">
      <c r="A53" s="17" t="s">
        <v>142</v>
      </c>
      <c r="B53" s="15">
        <v>1</v>
      </c>
      <c r="C53" s="2"/>
    </row>
    <row r="56" spans="1:3" x14ac:dyDescent="0.35">
      <c r="A56" s="16" t="s">
        <v>126</v>
      </c>
    </row>
    <row r="58" spans="1:3" x14ac:dyDescent="0.35">
      <c r="A58" t="s">
        <v>42</v>
      </c>
      <c r="B58" t="s">
        <v>54</v>
      </c>
    </row>
    <row r="59" spans="1:3" ht="58" x14ac:dyDescent="0.35">
      <c r="A59" s="1" t="s">
        <v>143</v>
      </c>
      <c r="B59">
        <v>6</v>
      </c>
    </row>
    <row r="60" spans="1:3" ht="72.5" x14ac:dyDescent="0.35">
      <c r="A60" s="1" t="s">
        <v>144</v>
      </c>
      <c r="B60">
        <v>9</v>
      </c>
    </row>
    <row r="61" spans="1:3" ht="72.5" x14ac:dyDescent="0.35">
      <c r="A61" s="1" t="s">
        <v>145</v>
      </c>
      <c r="B61">
        <v>3</v>
      </c>
    </row>
    <row r="62" spans="1:3" ht="87" x14ac:dyDescent="0.35">
      <c r="A62" s="1" t="s">
        <v>146</v>
      </c>
      <c r="B62">
        <v>2</v>
      </c>
    </row>
    <row r="65" spans="1:2" x14ac:dyDescent="0.35">
      <c r="A65" s="16" t="s">
        <v>131</v>
      </c>
    </row>
    <row r="67" spans="1:2" x14ac:dyDescent="0.35">
      <c r="A67" t="s">
        <v>42</v>
      </c>
      <c r="B67" t="s">
        <v>132</v>
      </c>
    </row>
    <row r="68" spans="1:2" x14ac:dyDescent="0.35">
      <c r="A68" t="s">
        <v>80</v>
      </c>
      <c r="B68">
        <v>11</v>
      </c>
    </row>
    <row r="69" spans="1:2" x14ac:dyDescent="0.35">
      <c r="A69" t="s">
        <v>85</v>
      </c>
      <c r="B69">
        <v>5</v>
      </c>
    </row>
    <row r="72" spans="1:2" x14ac:dyDescent="0.35">
      <c r="A72" s="16" t="s">
        <v>133</v>
      </c>
    </row>
    <row r="74" spans="1:2" x14ac:dyDescent="0.35">
      <c r="A74" t="s">
        <v>42</v>
      </c>
      <c r="B74" t="s">
        <v>129</v>
      </c>
    </row>
    <row r="75" spans="1:2" x14ac:dyDescent="0.35">
      <c r="A75" t="s">
        <v>134</v>
      </c>
      <c r="B75">
        <v>5</v>
      </c>
    </row>
    <row r="76" spans="1:2" x14ac:dyDescent="0.35">
      <c r="A76" t="s">
        <v>41</v>
      </c>
      <c r="B76">
        <v>7</v>
      </c>
    </row>
    <row r="77" spans="1:2" x14ac:dyDescent="0.35">
      <c r="A77" t="s">
        <v>40</v>
      </c>
      <c r="B77">
        <v>4</v>
      </c>
    </row>
    <row r="80" spans="1:2" x14ac:dyDescent="0.35">
      <c r="A80" s="16" t="s">
        <v>136</v>
      </c>
    </row>
    <row r="82" spans="1:2" x14ac:dyDescent="0.35">
      <c r="A82" t="s">
        <v>42</v>
      </c>
      <c r="B82" t="s">
        <v>135</v>
      </c>
    </row>
    <row r="83" spans="1:2" x14ac:dyDescent="0.35">
      <c r="A83" t="s">
        <v>79</v>
      </c>
      <c r="B83">
        <v>7</v>
      </c>
    </row>
    <row r="84" spans="1:2" x14ac:dyDescent="0.35">
      <c r="A84" t="s">
        <v>78</v>
      </c>
      <c r="B84">
        <v>4</v>
      </c>
    </row>
    <row r="86" spans="1:2" x14ac:dyDescent="0.35">
      <c r="A86" s="16" t="s">
        <v>138</v>
      </c>
    </row>
    <row r="88" spans="1:2" x14ac:dyDescent="0.35">
      <c r="A88" t="s">
        <v>42</v>
      </c>
      <c r="B88" t="s">
        <v>137</v>
      </c>
    </row>
    <row r="89" spans="1:2" x14ac:dyDescent="0.35">
      <c r="A89" t="s">
        <v>76</v>
      </c>
      <c r="B89">
        <v>230</v>
      </c>
    </row>
    <row r="92" spans="1:2" x14ac:dyDescent="0.35">
      <c r="A92" s="16" t="s">
        <v>140</v>
      </c>
    </row>
    <row r="94" spans="1:2" x14ac:dyDescent="0.35">
      <c r="A94" t="s">
        <v>42</v>
      </c>
      <c r="B94" t="s">
        <v>139</v>
      </c>
    </row>
    <row r="95" spans="1:2" x14ac:dyDescent="0.35">
      <c r="A95" t="s">
        <v>91</v>
      </c>
      <c r="B95">
        <v>110</v>
      </c>
    </row>
  </sheetData>
  <phoneticPr fontId="4" type="noConversion"/>
  <pageMargins left="0.7" right="0.7" top="0.75" bottom="0.75" header="0.3" footer="0.3"/>
  <pageSetup paperSize="8" scale="33" orientation="landscape" r:id="rId1"/>
  <tableParts count="9"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List2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 Aleš</dc:creator>
  <cp:lastModifiedBy>Marian Goryl</cp:lastModifiedBy>
  <cp:lastPrinted>2023-12-28T21:45:51Z</cp:lastPrinted>
  <dcterms:created xsi:type="dcterms:W3CDTF">2015-06-05T18:19:34Z</dcterms:created>
  <dcterms:modified xsi:type="dcterms:W3CDTF">2024-02-06T08:28:02Z</dcterms:modified>
</cp:coreProperties>
</file>