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20" windowHeight="12075" activeTab="0"/>
  </bookViews>
  <sheets>
    <sheet name="Předávací protokol 2022" sheetId="1" r:id="rId1"/>
  </sheets>
  <definedNames/>
  <calcPr fullCalcOnLoad="1"/>
</workbook>
</file>

<file path=xl/sharedStrings.xml><?xml version="1.0" encoding="utf-8"?>
<sst xmlns="http://schemas.openxmlformats.org/spreadsheetml/2006/main" count="121" uniqueCount="103">
  <si>
    <t>Sečení se sběrem</t>
  </si>
  <si>
    <t>Na ploše</t>
  </si>
  <si>
    <t>Rozloha/m2</t>
  </si>
  <si>
    <t>chodník z Puncova na Kojkovice Celkem</t>
  </si>
  <si>
    <t>kolem chodníku  z Puncova na Kojkovice celkem</t>
  </si>
  <si>
    <t>Dolní Líštná alej - stará cesta Celkem</t>
  </si>
  <si>
    <t>Dolní Líštná křížek nad Fridrichem Celkem</t>
  </si>
  <si>
    <t>Dolní Líštná naproti křížku Celkem</t>
  </si>
  <si>
    <t>Dolní Líštná Nový svět Celkem</t>
  </si>
  <si>
    <t>Dolní Líštná u staré školy Celkem</t>
  </si>
  <si>
    <t>Guty okolí bytovky a pod zbrojnicí celkem</t>
  </si>
  <si>
    <t>Guty u památníku Celkem</t>
  </si>
  <si>
    <t>Horní Líštná u zahradnictví Jadamus Celkem</t>
  </si>
  <si>
    <t>Karpentná svah u 1-11 Celkem</t>
  </si>
  <si>
    <t>Kojkovice alej na hranici celkem</t>
  </si>
  <si>
    <t>Kojkovice KČOV Celkem</t>
  </si>
  <si>
    <t>Kojkovice památník na hranici Celkem</t>
  </si>
  <si>
    <t>Kojkovice pás u Nieslanika Celkem</t>
  </si>
  <si>
    <t>Kojkovice slepá ulice Celkem</t>
  </si>
  <si>
    <t>Kojkovice u kulturního domu Celkem</t>
  </si>
  <si>
    <t>Konská mýtina  u potoka Celkem</t>
  </si>
  <si>
    <t>Konská u školy - marco polo Celkem</t>
  </si>
  <si>
    <t>Konská ZŠ na osůvkách u Harendy Celkem</t>
  </si>
  <si>
    <t>Lyžbice naproti Buriana Celkem</t>
  </si>
  <si>
    <t>Lyžbice u hřbitova Celkem</t>
  </si>
  <si>
    <t>Lyžbice zahrad. kolonie Celkem</t>
  </si>
  <si>
    <t>Nebory podjezd u č.p.127 celkem</t>
  </si>
  <si>
    <t>Nebory u nadjezdu ke Gutskému kostelíku celkem</t>
  </si>
  <si>
    <t>Nebory cyklo Dušinec - Sojka celkem</t>
  </si>
  <si>
    <t>Nebory za protihlukovou zdí u Ropice celkem</t>
  </si>
  <si>
    <t>Nebory u podjezdu nad Sojkou celkem</t>
  </si>
  <si>
    <t>Nebory alej naproti zahradkáře</t>
  </si>
  <si>
    <t>Nebory kolem nadchodu přes 1/11 Celkem</t>
  </si>
  <si>
    <t>Nebory kolem nové bytovky Celkem</t>
  </si>
  <si>
    <t>Nebory na dušinci Celkem</t>
  </si>
  <si>
    <t>Nebory na dušinci vlevo a k trafu Celkem</t>
  </si>
  <si>
    <t>Nebory u křížku Celkem</t>
  </si>
  <si>
    <t>Oldřichovice remíz celkem</t>
  </si>
  <si>
    <t>Oldřichovice kolem bytovky Celkem</t>
  </si>
  <si>
    <t>Oldřichovice záhon u památníku u školy celkem</t>
  </si>
  <si>
    <t>Oldřichovice park naproti ZŠ Celkem</t>
  </si>
  <si>
    <t>Oldřichovice parkoviště u Miarky Celkem</t>
  </si>
  <si>
    <t>Oldřichovice pod Kozincem Celkem</t>
  </si>
  <si>
    <t>Oldřichovice pruh nad Teslou Celkem</t>
  </si>
  <si>
    <t>Oldřichovice u areálu sběrného dvora Nehlsen Celkem</t>
  </si>
  <si>
    <t>Oldřichovice u větrníku Celkem</t>
  </si>
  <si>
    <t>Oldřichovice VKP u MŠ Čtyřlístek Celkem</t>
  </si>
  <si>
    <t>Oldřichovice za Teslou vlevo Celkem</t>
  </si>
  <si>
    <t>Třinec Borek kolem garáží Celkem</t>
  </si>
  <si>
    <t>Třinec podél Frýdecké před kruháčem Celkem</t>
  </si>
  <si>
    <t>Třinec psí útulek Celkem</t>
  </si>
  <si>
    <t>Třinec u areálu Nehlsen Celkem</t>
  </si>
  <si>
    <t>Tyra točna  Stájí</t>
  </si>
  <si>
    <t>CELKEM - sečení se sběrem</t>
  </si>
  <si>
    <t>Sečení se mulčováním</t>
  </si>
  <si>
    <t>Český Puncov Osůvky</t>
  </si>
  <si>
    <t>Dolní Líštná alej pod Němcovkou Celkem</t>
  </si>
  <si>
    <t>Dolní Líštná Kozinec Celkem</t>
  </si>
  <si>
    <t>Dolní Líštná okolí ČOV u Stavisek pod Němcovkou Celkem</t>
  </si>
  <si>
    <t>Dolní Líštná okolí ČOV u Stavisek pod Novým světem Celkem</t>
  </si>
  <si>
    <t>Dolní Líštná svah nad domky Celkem</t>
  </si>
  <si>
    <t>Dolní Líštná val za hřbitovem Celkem</t>
  </si>
  <si>
    <t>Guty louka pod zbrojnicí Celkem</t>
  </si>
  <si>
    <t>Horní Líštná obě točny celkem</t>
  </si>
  <si>
    <t>Karpentná křižovatka U křižánka Celkem</t>
  </si>
  <si>
    <t>Konská okolí nadjezdu - Baliny Celkem</t>
  </si>
  <si>
    <t>Konská Podlesí u LINDE Celkem</t>
  </si>
  <si>
    <t>Konská vlevo za nádražím Celkem</t>
  </si>
  <si>
    <t>Konská naproti nádraží vedle hl.silnice Celkem</t>
  </si>
  <si>
    <t>Nebory na Dušinci celkem</t>
  </si>
  <si>
    <t>Nebory u Paulyho celkem</t>
  </si>
  <si>
    <t>Oldřichovice alej pod Kozincem Celkem</t>
  </si>
  <si>
    <t>Oldřichovice u odbočky na Guty Celkem</t>
  </si>
  <si>
    <t>CELKEM - sečení s mulčováním</t>
  </si>
  <si>
    <t>Pletí a řez</t>
  </si>
  <si>
    <t>Nebor kolem nadchodu přes 1/11 dušinec celkem</t>
  </si>
  <si>
    <t>Nebory na dušinci vlevo a k trafu</t>
  </si>
  <si>
    <t>Oldřichovice kruháč u větrníku Celkem</t>
  </si>
  <si>
    <t>Oldřichovice výsadby u protihlukovek 1/11 celkem</t>
  </si>
  <si>
    <t>CELKEM - pletí a řez</t>
  </si>
  <si>
    <t>CELKEM - včetně DPH</t>
  </si>
  <si>
    <t>celkem s DPH</t>
  </si>
  <si>
    <t>datum  1.pletí a řez</t>
  </si>
  <si>
    <t>datum 2. pletí a řez</t>
  </si>
  <si>
    <t>datum 3.pletí a řez</t>
  </si>
  <si>
    <t>datum 4.pletí</t>
  </si>
  <si>
    <t>datum 5.pletí</t>
  </si>
  <si>
    <t>datum 6.pletí</t>
  </si>
  <si>
    <t>datum 7.pletí</t>
  </si>
  <si>
    <t>datum 8.pletí</t>
  </si>
  <si>
    <t>datum 9.pletí</t>
  </si>
  <si>
    <t>datum 10.pletí</t>
  </si>
  <si>
    <t>datum 1. seč</t>
  </si>
  <si>
    <t>datum 2. seč</t>
  </si>
  <si>
    <t>datum 3. seč</t>
  </si>
  <si>
    <t>datum 4. seč</t>
  </si>
  <si>
    <t>Dolní Líštná Kaštanová- křídlatka celkem</t>
  </si>
  <si>
    <t>Oldřichovice u hřbitova celkem</t>
  </si>
  <si>
    <t>Dolní Líštná stará cesta za domky, naproti staré školy</t>
  </si>
  <si>
    <t>datum 5. seč</t>
  </si>
  <si>
    <t>datum 6. seč</t>
  </si>
  <si>
    <t>datum 7.seč</t>
  </si>
  <si>
    <t>Předávací protokol prací 2023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</si>
</sst>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#,##0.00\ _K_č"/>
    <numFmt numFmtId="168" formatCode="[$-405]d\.\ mmmm\ yyyy"/>
  </numFmts>
  <fonts count="44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0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indexed="63"/>
      <name val="Arial"/>
      <family val="2"/>
    </font>
    <font>
      <b/>
      <sz val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8"/>
      <color indexed="8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45" applyAlignment="1">
      <alignment/>
    </xf>
    <xf numFmtId="4" fontId="4" fillId="0" borderId="10" xfId="45" applyNumberFormat="1" applyFont="1" applyFill="1" applyBorder="1" applyAlignment="1" applyProtection="1">
      <alignment/>
      <protection/>
    </xf>
    <xf numFmtId="2" fontId="4" fillId="0" borderId="10" xfId="45" applyNumberFormat="1" applyFont="1" applyFill="1" applyBorder="1" applyAlignment="1" applyProtection="1">
      <alignment vertical="center" wrapText="1"/>
      <protection/>
    </xf>
    <xf numFmtId="0" fontId="7" fillId="33" borderId="10" xfId="45" applyFont="1" applyFill="1" applyBorder="1" applyAlignment="1" applyProtection="1">
      <alignment/>
      <protection/>
    </xf>
    <xf numFmtId="4" fontId="3" fillId="33" borderId="10" xfId="45" applyNumberFormat="1" applyFont="1" applyFill="1" applyBorder="1" applyAlignment="1" applyProtection="1">
      <alignment horizontal="center"/>
      <protection/>
    </xf>
    <xf numFmtId="166" fontId="7" fillId="33" borderId="10" xfId="45" applyNumberFormat="1" applyFont="1" applyFill="1" applyBorder="1" applyAlignment="1">
      <alignment horizontal="center"/>
    </xf>
    <xf numFmtId="0" fontId="4" fillId="0" borderId="0" xfId="45" applyFont="1" applyFill="1" applyBorder="1" applyAlignment="1" applyProtection="1">
      <alignment/>
      <protection/>
    </xf>
    <xf numFmtId="4" fontId="4" fillId="0" borderId="0" xfId="45" applyNumberFormat="1" applyFont="1" applyFill="1" applyBorder="1" applyAlignment="1" applyProtection="1">
      <alignment/>
      <protection/>
    </xf>
    <xf numFmtId="4" fontId="7" fillId="33" borderId="10" xfId="45" applyNumberFormat="1" applyFont="1" applyFill="1" applyBorder="1" applyAlignment="1" applyProtection="1">
      <alignment/>
      <protection/>
    </xf>
    <xf numFmtId="0" fontId="6" fillId="33" borderId="10" xfId="45" applyFont="1" applyFill="1" applyBorder="1" applyAlignment="1">
      <alignment/>
    </xf>
    <xf numFmtId="0" fontId="7" fillId="33" borderId="10" xfId="45" applyFont="1" applyFill="1" applyBorder="1" applyAlignment="1" applyProtection="1">
      <alignment horizontal="center" vertical="center" wrapText="1"/>
      <protection/>
    </xf>
    <xf numFmtId="0" fontId="3" fillId="33" borderId="10" xfId="45" applyFont="1" applyFill="1" applyBorder="1" applyAlignment="1" applyProtection="1">
      <alignment/>
      <protection/>
    </xf>
    <xf numFmtId="0" fontId="6" fillId="11" borderId="10" xfId="45" applyFont="1" applyFill="1" applyBorder="1" applyAlignment="1">
      <alignment/>
    </xf>
    <xf numFmtId="166" fontId="7" fillId="11" borderId="10" xfId="45" applyNumberFormat="1" applyFont="1" applyFill="1" applyBorder="1" applyAlignment="1">
      <alignment/>
    </xf>
    <xf numFmtId="0" fontId="8" fillId="0" borderId="10" xfId="45" applyFont="1" applyFill="1" applyBorder="1" applyAlignment="1" applyProtection="1">
      <alignment shrinkToFit="1"/>
      <protection/>
    </xf>
    <xf numFmtId="0" fontId="9" fillId="0" borderId="10" xfId="45" applyFont="1" applyFill="1" applyBorder="1" applyAlignment="1" applyProtection="1">
      <alignment shrinkToFit="1"/>
      <protection/>
    </xf>
    <xf numFmtId="0" fontId="8" fillId="0" borderId="10" xfId="45" applyFont="1" applyFill="1" applyBorder="1" applyAlignment="1" applyProtection="1">
      <alignment/>
      <protection/>
    </xf>
    <xf numFmtId="0" fontId="8" fillId="0" borderId="10" xfId="45" applyFont="1" applyFill="1" applyBorder="1" applyAlignment="1" applyProtection="1">
      <alignment vertical="center" shrinkToFit="1"/>
      <protection/>
    </xf>
    <xf numFmtId="0" fontId="9" fillId="34" borderId="10" xfId="45" applyFont="1" applyFill="1" applyBorder="1" applyAlignment="1" applyProtection="1">
      <alignment vertical="center" shrinkToFit="1"/>
      <protection/>
    </xf>
    <xf numFmtId="0" fontId="9" fillId="0" borderId="10" xfId="45" applyFont="1" applyFill="1" applyBorder="1" applyAlignment="1" applyProtection="1">
      <alignment vertical="center" shrinkToFit="1"/>
      <protection/>
    </xf>
    <xf numFmtId="0" fontId="9" fillId="0" borderId="10" xfId="45" applyFont="1" applyFill="1" applyBorder="1" applyAlignment="1" applyProtection="1">
      <alignment/>
      <protection/>
    </xf>
    <xf numFmtId="166" fontId="5" fillId="34" borderId="10" xfId="45" applyNumberFormat="1" applyFont="1" applyFill="1" applyBorder="1" applyAlignment="1">
      <alignment/>
    </xf>
    <xf numFmtId="167" fontId="5" fillId="34" borderId="10" xfId="45" applyNumberFormat="1" applyFont="1" applyFill="1" applyBorder="1" applyAlignment="1">
      <alignment vertical="center" wrapText="1"/>
    </xf>
    <xf numFmtId="166" fontId="7" fillId="34" borderId="10" xfId="45" applyNumberFormat="1" applyFont="1" applyFill="1" applyBorder="1" applyAlignment="1" applyProtection="1">
      <alignment/>
      <protection/>
    </xf>
    <xf numFmtId="166" fontId="5" fillId="34" borderId="10" xfId="45" applyNumberFormat="1" applyFont="1" applyFill="1" applyBorder="1" applyAlignment="1">
      <alignment vertical="center" wrapText="1"/>
    </xf>
    <xf numFmtId="0" fontId="43" fillId="0" borderId="0" xfId="0" applyFont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zoomScalePageLayoutView="0" workbookViewId="0" topLeftCell="A1">
      <selection activeCell="E95" sqref="E95"/>
    </sheetView>
  </sheetViews>
  <sheetFormatPr defaultColWidth="9.00390625" defaultRowHeight="14.25"/>
  <cols>
    <col min="1" max="1" width="44.875" style="0" customWidth="1"/>
    <col min="2" max="2" width="9.125" style="0" bestFit="1" customWidth="1"/>
    <col min="3" max="3" width="10.75390625" style="0" bestFit="1" customWidth="1"/>
    <col min="4" max="5" width="14.375" style="0" bestFit="1" customWidth="1"/>
    <col min="6" max="6" width="14.00390625" style="0" bestFit="1" customWidth="1"/>
    <col min="7" max="7" width="10.625" style="0" customWidth="1"/>
    <col min="8" max="12" width="10.00390625" style="0" bestFit="1" customWidth="1"/>
    <col min="13" max="13" width="10.875" style="0" bestFit="1" customWidth="1"/>
  </cols>
  <sheetData>
    <row r="1" spans="1:4" ht="23.25">
      <c r="A1" s="26" t="s">
        <v>102</v>
      </c>
      <c r="B1" s="26"/>
      <c r="C1" s="26"/>
      <c r="D1" s="26"/>
    </row>
    <row r="2" spans="1:5" ht="14.25">
      <c r="A2" s="10" t="s">
        <v>0</v>
      </c>
      <c r="B2" s="1"/>
      <c r="C2" s="1"/>
      <c r="D2" s="1"/>
      <c r="E2" s="1"/>
    </row>
    <row r="3" spans="1:10" ht="14.25">
      <c r="A3" s="4" t="s">
        <v>1</v>
      </c>
      <c r="B3" s="5" t="s">
        <v>2</v>
      </c>
      <c r="C3" s="6" t="s">
        <v>81</v>
      </c>
      <c r="D3" s="6" t="s">
        <v>92</v>
      </c>
      <c r="E3" s="6" t="s">
        <v>93</v>
      </c>
      <c r="F3" s="6" t="s">
        <v>94</v>
      </c>
      <c r="G3" s="6" t="s">
        <v>95</v>
      </c>
      <c r="H3" s="6" t="s">
        <v>99</v>
      </c>
      <c r="I3" s="6" t="s">
        <v>100</v>
      </c>
      <c r="J3" s="6" t="s">
        <v>101</v>
      </c>
    </row>
    <row r="4" spans="1:10" ht="14.25">
      <c r="A4" s="15" t="s">
        <v>3</v>
      </c>
      <c r="B4" s="2">
        <v>1000.74</v>
      </c>
      <c r="C4" s="22"/>
      <c r="D4" s="22"/>
      <c r="E4" s="22"/>
      <c r="F4" s="22"/>
      <c r="G4" s="22"/>
      <c r="H4" s="22"/>
      <c r="I4" s="22"/>
      <c r="J4" s="22"/>
    </row>
    <row r="5" spans="1:10" ht="14.25">
      <c r="A5" s="15" t="s">
        <v>4</v>
      </c>
      <c r="B5" s="2">
        <v>247.92</v>
      </c>
      <c r="C5" s="22"/>
      <c r="D5" s="22"/>
      <c r="E5" s="22"/>
      <c r="F5" s="22"/>
      <c r="G5" s="22"/>
      <c r="H5" s="22"/>
      <c r="I5" s="22"/>
      <c r="J5" s="22"/>
    </row>
    <row r="6" spans="1:10" ht="14.25">
      <c r="A6" s="15" t="s">
        <v>96</v>
      </c>
      <c r="B6" s="2">
        <v>64.4</v>
      </c>
      <c r="C6" s="22"/>
      <c r="D6" s="22"/>
      <c r="E6" s="22"/>
      <c r="F6" s="22"/>
      <c r="G6" s="22"/>
      <c r="H6" s="22"/>
      <c r="I6" s="22"/>
      <c r="J6" s="22"/>
    </row>
    <row r="7" spans="1:10" ht="14.25">
      <c r="A7" s="15" t="s">
        <v>5</v>
      </c>
      <c r="B7" s="2">
        <v>4191.21</v>
      </c>
      <c r="C7" s="22"/>
      <c r="D7" s="22"/>
      <c r="E7" s="22"/>
      <c r="F7" s="22"/>
      <c r="G7" s="22"/>
      <c r="H7" s="22"/>
      <c r="I7" s="22"/>
      <c r="J7" s="22"/>
    </row>
    <row r="8" spans="1:10" ht="14.25">
      <c r="A8" s="15" t="s">
        <v>6</v>
      </c>
      <c r="B8" s="2">
        <v>107.72</v>
      </c>
      <c r="C8" s="22"/>
      <c r="D8" s="22"/>
      <c r="E8" s="22"/>
      <c r="F8" s="22"/>
      <c r="G8" s="22"/>
      <c r="H8" s="22"/>
      <c r="I8" s="22"/>
      <c r="J8" s="22"/>
    </row>
    <row r="9" spans="1:10" ht="14.25">
      <c r="A9" s="15" t="s">
        <v>7</v>
      </c>
      <c r="B9" s="2">
        <v>213.64</v>
      </c>
      <c r="C9" s="22"/>
      <c r="D9" s="22"/>
      <c r="E9" s="22"/>
      <c r="F9" s="22"/>
      <c r="G9" s="22"/>
      <c r="H9" s="22"/>
      <c r="I9" s="22"/>
      <c r="J9" s="22"/>
    </row>
    <row r="10" spans="1:10" ht="14.25">
      <c r="A10" s="15" t="s">
        <v>8</v>
      </c>
      <c r="B10" s="2">
        <v>1519.21</v>
      </c>
      <c r="C10" s="22"/>
      <c r="D10" s="22"/>
      <c r="E10" s="22"/>
      <c r="F10" s="22"/>
      <c r="G10" s="22"/>
      <c r="H10" s="22"/>
      <c r="I10" s="22"/>
      <c r="J10" s="22"/>
    </row>
    <row r="11" spans="1:10" ht="14.25">
      <c r="A11" s="15" t="s">
        <v>9</v>
      </c>
      <c r="B11" s="2">
        <v>2132.97</v>
      </c>
      <c r="C11" s="22"/>
      <c r="D11" s="22"/>
      <c r="E11" s="22"/>
      <c r="F11" s="22"/>
      <c r="G11" s="22"/>
      <c r="H11" s="22"/>
      <c r="I11" s="22"/>
      <c r="J11" s="22"/>
    </row>
    <row r="12" spans="1:10" ht="14.25">
      <c r="A12" s="15" t="s">
        <v>98</v>
      </c>
      <c r="B12" s="2">
        <v>1298.86</v>
      </c>
      <c r="C12" s="22"/>
      <c r="D12" s="22"/>
      <c r="E12" s="22"/>
      <c r="F12" s="22"/>
      <c r="G12" s="22"/>
      <c r="H12" s="22"/>
      <c r="I12" s="22"/>
      <c r="J12" s="22"/>
    </row>
    <row r="13" spans="1:10" ht="14.25">
      <c r="A13" s="15" t="s">
        <v>10</v>
      </c>
      <c r="B13" s="2">
        <v>703.05</v>
      </c>
      <c r="C13" s="22"/>
      <c r="D13" s="22"/>
      <c r="E13" s="22"/>
      <c r="F13" s="22"/>
      <c r="G13" s="22"/>
      <c r="H13" s="22"/>
      <c r="I13" s="22"/>
      <c r="J13" s="22"/>
    </row>
    <row r="14" spans="1:10" ht="14.25">
      <c r="A14" s="15" t="s">
        <v>11</v>
      </c>
      <c r="B14" s="2">
        <v>530.71</v>
      </c>
      <c r="C14" s="22"/>
      <c r="D14" s="22"/>
      <c r="E14" s="22"/>
      <c r="F14" s="22"/>
      <c r="G14" s="22"/>
      <c r="H14" s="22"/>
      <c r="I14" s="22"/>
      <c r="J14" s="22"/>
    </row>
    <row r="15" spans="1:10" ht="14.25">
      <c r="A15" s="15" t="s">
        <v>12</v>
      </c>
      <c r="B15" s="2">
        <v>670.24</v>
      </c>
      <c r="C15" s="22"/>
      <c r="D15" s="22"/>
      <c r="E15" s="22"/>
      <c r="F15" s="22"/>
      <c r="G15" s="22"/>
      <c r="H15" s="22"/>
      <c r="I15" s="22"/>
      <c r="J15" s="22"/>
    </row>
    <row r="16" spans="1:10" ht="14.25">
      <c r="A16" s="15" t="s">
        <v>13</v>
      </c>
      <c r="B16" s="2">
        <v>921.23</v>
      </c>
      <c r="C16" s="22"/>
      <c r="D16" s="22"/>
      <c r="E16" s="22"/>
      <c r="F16" s="22"/>
      <c r="G16" s="22"/>
      <c r="H16" s="22"/>
      <c r="I16" s="22"/>
      <c r="J16" s="22"/>
    </row>
    <row r="17" spans="1:10" ht="14.25">
      <c r="A17" s="15" t="s">
        <v>14</v>
      </c>
      <c r="B17" s="2">
        <v>5941.55</v>
      </c>
      <c r="C17" s="22"/>
      <c r="D17" s="22"/>
      <c r="E17" s="22"/>
      <c r="F17" s="22"/>
      <c r="G17" s="22"/>
      <c r="H17" s="22"/>
      <c r="I17" s="22"/>
      <c r="J17" s="22"/>
    </row>
    <row r="18" spans="1:10" ht="14.25">
      <c r="A18" s="15" t="s">
        <v>15</v>
      </c>
      <c r="B18" s="2">
        <v>2238.05</v>
      </c>
      <c r="C18" s="22"/>
      <c r="D18" s="22"/>
      <c r="E18" s="22"/>
      <c r="F18" s="22"/>
      <c r="G18" s="22"/>
      <c r="H18" s="22"/>
      <c r="I18" s="22"/>
      <c r="J18" s="22"/>
    </row>
    <row r="19" spans="1:10" ht="14.25">
      <c r="A19" s="15" t="s">
        <v>16</v>
      </c>
      <c r="B19" s="2">
        <v>73.21</v>
      </c>
      <c r="C19" s="22"/>
      <c r="D19" s="22"/>
      <c r="E19" s="22"/>
      <c r="F19" s="22"/>
      <c r="G19" s="22"/>
      <c r="H19" s="22"/>
      <c r="I19" s="22"/>
      <c r="J19" s="22"/>
    </row>
    <row r="20" spans="1:10" ht="14.25">
      <c r="A20" s="15" t="s">
        <v>17</v>
      </c>
      <c r="B20" s="2">
        <v>370.13</v>
      </c>
      <c r="C20" s="22"/>
      <c r="D20" s="22"/>
      <c r="E20" s="22"/>
      <c r="F20" s="22"/>
      <c r="G20" s="22"/>
      <c r="H20" s="22"/>
      <c r="I20" s="22"/>
      <c r="J20" s="22"/>
    </row>
    <row r="21" spans="1:10" ht="14.25">
      <c r="A21" s="15" t="s">
        <v>18</v>
      </c>
      <c r="B21" s="2">
        <v>374</v>
      </c>
      <c r="C21" s="22"/>
      <c r="D21" s="22"/>
      <c r="E21" s="22"/>
      <c r="F21" s="22"/>
      <c r="G21" s="22"/>
      <c r="H21" s="22"/>
      <c r="I21" s="22"/>
      <c r="J21" s="22"/>
    </row>
    <row r="22" spans="1:10" ht="14.25">
      <c r="A22" s="15" t="s">
        <v>19</v>
      </c>
      <c r="B22" s="2">
        <v>2119.76</v>
      </c>
      <c r="C22" s="22"/>
      <c r="D22" s="22"/>
      <c r="E22" s="22"/>
      <c r="F22" s="22"/>
      <c r="G22" s="22"/>
      <c r="H22" s="22"/>
      <c r="I22" s="22"/>
      <c r="J22" s="22"/>
    </row>
    <row r="23" spans="1:10" ht="14.25">
      <c r="A23" s="15" t="s">
        <v>20</v>
      </c>
      <c r="B23" s="2">
        <v>891.87</v>
      </c>
      <c r="C23" s="22"/>
      <c r="D23" s="22"/>
      <c r="E23" s="22"/>
      <c r="F23" s="22"/>
      <c r="G23" s="22"/>
      <c r="H23" s="22"/>
      <c r="I23" s="22"/>
      <c r="J23" s="22"/>
    </row>
    <row r="24" spans="1:10" ht="14.25">
      <c r="A24" s="15" t="s">
        <v>21</v>
      </c>
      <c r="B24" s="2">
        <v>6795.28</v>
      </c>
      <c r="C24" s="22"/>
      <c r="D24" s="22"/>
      <c r="E24" s="22"/>
      <c r="F24" s="22"/>
      <c r="G24" s="22"/>
      <c r="H24" s="22"/>
      <c r="I24" s="22"/>
      <c r="J24" s="22"/>
    </row>
    <row r="25" spans="1:10" ht="14.25">
      <c r="A25" s="15" t="s">
        <v>22</v>
      </c>
      <c r="B25" s="2">
        <v>6040.82</v>
      </c>
      <c r="C25" s="22"/>
      <c r="D25" s="22"/>
      <c r="E25" s="22"/>
      <c r="F25" s="22"/>
      <c r="G25" s="22"/>
      <c r="H25" s="22"/>
      <c r="I25" s="22"/>
      <c r="J25" s="22"/>
    </row>
    <row r="26" spans="1:10" ht="14.25">
      <c r="A26" s="15" t="s">
        <v>23</v>
      </c>
      <c r="B26" s="2">
        <v>369.3</v>
      </c>
      <c r="C26" s="22"/>
      <c r="D26" s="22"/>
      <c r="E26" s="22"/>
      <c r="F26" s="22"/>
      <c r="G26" s="22"/>
      <c r="H26" s="22"/>
      <c r="I26" s="22"/>
      <c r="J26" s="22"/>
    </row>
    <row r="27" spans="1:10" ht="14.25">
      <c r="A27" s="15" t="s">
        <v>24</v>
      </c>
      <c r="B27" s="2">
        <v>267.54</v>
      </c>
      <c r="C27" s="22"/>
      <c r="D27" s="22"/>
      <c r="E27" s="22"/>
      <c r="F27" s="22"/>
      <c r="G27" s="22"/>
      <c r="H27" s="22"/>
      <c r="I27" s="22"/>
      <c r="J27" s="22"/>
    </row>
    <row r="28" spans="1:10" ht="14.25">
      <c r="A28" s="15" t="s">
        <v>25</v>
      </c>
      <c r="B28" s="2">
        <v>155.89</v>
      </c>
      <c r="C28" s="22"/>
      <c r="D28" s="22"/>
      <c r="E28" s="22"/>
      <c r="F28" s="22"/>
      <c r="G28" s="22"/>
      <c r="H28" s="22"/>
      <c r="I28" s="22"/>
      <c r="J28" s="22"/>
    </row>
    <row r="29" spans="1:10" ht="14.25">
      <c r="A29" s="16" t="s">
        <v>26</v>
      </c>
      <c r="B29" s="2">
        <v>1807.21</v>
      </c>
      <c r="C29" s="22"/>
      <c r="D29" s="22"/>
      <c r="E29" s="22"/>
      <c r="F29" s="22"/>
      <c r="G29" s="22"/>
      <c r="H29" s="22"/>
      <c r="I29" s="22"/>
      <c r="J29" s="22"/>
    </row>
    <row r="30" spans="1:10" ht="14.25">
      <c r="A30" s="16" t="s">
        <v>27</v>
      </c>
      <c r="B30" s="2">
        <v>1699.73</v>
      </c>
      <c r="C30" s="22"/>
      <c r="D30" s="22"/>
      <c r="E30" s="22"/>
      <c r="F30" s="22"/>
      <c r="G30" s="22"/>
      <c r="H30" s="22"/>
      <c r="I30" s="22"/>
      <c r="J30" s="22"/>
    </row>
    <row r="31" spans="1:10" ht="14.25">
      <c r="A31" s="16" t="s">
        <v>28</v>
      </c>
      <c r="B31" s="2">
        <v>3048.08</v>
      </c>
      <c r="C31" s="22"/>
      <c r="D31" s="22"/>
      <c r="E31" s="22"/>
      <c r="F31" s="22"/>
      <c r="G31" s="22"/>
      <c r="H31" s="22"/>
      <c r="I31" s="22"/>
      <c r="J31" s="22"/>
    </row>
    <row r="32" spans="1:10" ht="14.25">
      <c r="A32" s="16" t="s">
        <v>29</v>
      </c>
      <c r="B32" s="2">
        <v>1434.67</v>
      </c>
      <c r="C32" s="22"/>
      <c r="D32" s="22"/>
      <c r="E32" s="22"/>
      <c r="F32" s="22"/>
      <c r="G32" s="22"/>
      <c r="H32" s="22"/>
      <c r="I32" s="22"/>
      <c r="J32" s="22"/>
    </row>
    <row r="33" spans="1:10" ht="14.25">
      <c r="A33" s="16" t="s">
        <v>30</v>
      </c>
      <c r="B33" s="2">
        <v>1332.19</v>
      </c>
      <c r="C33" s="22"/>
      <c r="D33" s="22"/>
      <c r="E33" s="22"/>
      <c r="F33" s="22"/>
      <c r="G33" s="22"/>
      <c r="H33" s="22"/>
      <c r="I33" s="22"/>
      <c r="J33" s="22"/>
    </row>
    <row r="34" spans="1:10" ht="14.25">
      <c r="A34" s="15" t="s">
        <v>31</v>
      </c>
      <c r="B34" s="2">
        <v>4576.47</v>
      </c>
      <c r="C34" s="22"/>
      <c r="D34" s="22"/>
      <c r="E34" s="22"/>
      <c r="F34" s="22"/>
      <c r="G34" s="22"/>
      <c r="H34" s="22"/>
      <c r="I34" s="22"/>
      <c r="J34" s="22"/>
    </row>
    <row r="35" spans="1:10" ht="14.25">
      <c r="A35" s="15" t="s">
        <v>32</v>
      </c>
      <c r="B35" s="2">
        <v>5597.52</v>
      </c>
      <c r="C35" s="22"/>
      <c r="D35" s="22"/>
      <c r="E35" s="22"/>
      <c r="F35" s="22"/>
      <c r="G35" s="22"/>
      <c r="H35" s="22"/>
      <c r="I35" s="22"/>
      <c r="J35" s="22"/>
    </row>
    <row r="36" spans="1:10" ht="14.25">
      <c r="A36" s="15" t="s">
        <v>33</v>
      </c>
      <c r="B36" s="2">
        <v>559.62</v>
      </c>
      <c r="C36" s="22"/>
      <c r="D36" s="22"/>
      <c r="E36" s="22"/>
      <c r="F36" s="22"/>
      <c r="G36" s="22"/>
      <c r="H36" s="22"/>
      <c r="I36" s="22"/>
      <c r="J36" s="22"/>
    </row>
    <row r="37" spans="1:10" ht="14.25">
      <c r="A37" s="15" t="s">
        <v>34</v>
      </c>
      <c r="B37" s="2">
        <v>574.58</v>
      </c>
      <c r="C37" s="22"/>
      <c r="D37" s="22"/>
      <c r="E37" s="22"/>
      <c r="F37" s="22"/>
      <c r="G37" s="22"/>
      <c r="H37" s="22"/>
      <c r="I37" s="22"/>
      <c r="J37" s="22"/>
    </row>
    <row r="38" spans="1:10" ht="14.25">
      <c r="A38" s="15" t="s">
        <v>35</v>
      </c>
      <c r="B38" s="2">
        <v>2343.77</v>
      </c>
      <c r="C38" s="22"/>
      <c r="D38" s="22"/>
      <c r="E38" s="22"/>
      <c r="F38" s="22"/>
      <c r="G38" s="22"/>
      <c r="H38" s="22"/>
      <c r="I38" s="22"/>
      <c r="J38" s="22"/>
    </row>
    <row r="39" spans="1:10" ht="14.25">
      <c r="A39" s="15" t="s">
        <v>36</v>
      </c>
      <c r="B39" s="2">
        <v>557.67</v>
      </c>
      <c r="C39" s="22"/>
      <c r="D39" s="22"/>
      <c r="E39" s="22"/>
      <c r="F39" s="22"/>
      <c r="G39" s="22"/>
      <c r="H39" s="22"/>
      <c r="I39" s="22"/>
      <c r="J39" s="22"/>
    </row>
    <row r="40" spans="1:10" ht="14.25">
      <c r="A40" s="16" t="s">
        <v>37</v>
      </c>
      <c r="B40" s="2">
        <v>2358</v>
      </c>
      <c r="C40" s="22"/>
      <c r="D40" s="22"/>
      <c r="E40" s="22"/>
      <c r="F40" s="22"/>
      <c r="G40" s="22"/>
      <c r="H40" s="22"/>
      <c r="I40" s="22"/>
      <c r="J40" s="22"/>
    </row>
    <row r="41" spans="1:10" ht="14.25">
      <c r="A41" s="15" t="s">
        <v>38</v>
      </c>
      <c r="B41" s="2">
        <v>1796.56</v>
      </c>
      <c r="C41" s="22"/>
      <c r="D41" s="22"/>
      <c r="E41" s="22"/>
      <c r="F41" s="22"/>
      <c r="G41" s="22"/>
      <c r="H41" s="22"/>
      <c r="I41" s="22"/>
      <c r="J41" s="22"/>
    </row>
    <row r="42" spans="1:10" ht="14.25">
      <c r="A42" s="15" t="s">
        <v>39</v>
      </c>
      <c r="B42" s="2">
        <v>11</v>
      </c>
      <c r="C42" s="22"/>
      <c r="D42" s="22"/>
      <c r="E42" s="22"/>
      <c r="F42" s="22"/>
      <c r="G42" s="22"/>
      <c r="H42" s="22"/>
      <c r="I42" s="22"/>
      <c r="J42" s="22"/>
    </row>
    <row r="43" spans="1:10" ht="14.25">
      <c r="A43" s="15" t="s">
        <v>40</v>
      </c>
      <c r="B43" s="2">
        <v>887.87</v>
      </c>
      <c r="C43" s="22"/>
      <c r="D43" s="22"/>
      <c r="E43" s="22"/>
      <c r="F43" s="22"/>
      <c r="G43" s="22"/>
      <c r="H43" s="22"/>
      <c r="I43" s="22"/>
      <c r="J43" s="22"/>
    </row>
    <row r="44" spans="1:10" ht="14.25">
      <c r="A44" s="15" t="s">
        <v>41</v>
      </c>
      <c r="B44" s="2">
        <v>289.22</v>
      </c>
      <c r="C44" s="22"/>
      <c r="D44" s="22"/>
      <c r="E44" s="22"/>
      <c r="F44" s="22"/>
      <c r="G44" s="22"/>
      <c r="H44" s="22"/>
      <c r="I44" s="22"/>
      <c r="J44" s="22"/>
    </row>
    <row r="45" spans="1:10" ht="14.25">
      <c r="A45" s="15" t="s">
        <v>42</v>
      </c>
      <c r="B45" s="2">
        <v>169.15</v>
      </c>
      <c r="C45" s="22"/>
      <c r="D45" s="22"/>
      <c r="E45" s="22"/>
      <c r="F45" s="22"/>
      <c r="G45" s="22"/>
      <c r="H45" s="22"/>
      <c r="I45" s="22"/>
      <c r="J45" s="22"/>
    </row>
    <row r="46" spans="1:10" ht="14.25">
      <c r="A46" s="15" t="s">
        <v>43</v>
      </c>
      <c r="B46" s="2">
        <v>179.18</v>
      </c>
      <c r="C46" s="22"/>
      <c r="D46" s="22"/>
      <c r="E46" s="22"/>
      <c r="F46" s="22"/>
      <c r="G46" s="22"/>
      <c r="H46" s="22"/>
      <c r="I46" s="22"/>
      <c r="J46" s="22"/>
    </row>
    <row r="47" spans="1:10" ht="14.25">
      <c r="A47" s="15" t="s">
        <v>44</v>
      </c>
      <c r="B47" s="2">
        <v>3891.55</v>
      </c>
      <c r="C47" s="22"/>
      <c r="D47" s="22"/>
      <c r="E47" s="22"/>
      <c r="F47" s="22"/>
      <c r="G47" s="22"/>
      <c r="H47" s="22"/>
      <c r="I47" s="22"/>
      <c r="J47" s="22"/>
    </row>
    <row r="48" spans="1:10" ht="14.25">
      <c r="A48" s="15" t="s">
        <v>45</v>
      </c>
      <c r="B48" s="2">
        <v>2983.51</v>
      </c>
      <c r="C48" s="22"/>
      <c r="D48" s="22"/>
      <c r="E48" s="22"/>
      <c r="F48" s="22"/>
      <c r="G48" s="22"/>
      <c r="H48" s="22"/>
      <c r="I48" s="22"/>
      <c r="J48" s="22"/>
    </row>
    <row r="49" spans="1:10" ht="14.25">
      <c r="A49" s="15" t="s">
        <v>46</v>
      </c>
      <c r="B49" s="2">
        <v>534.71</v>
      </c>
      <c r="C49" s="22"/>
      <c r="D49" s="22"/>
      <c r="E49" s="22"/>
      <c r="F49" s="22"/>
      <c r="G49" s="22"/>
      <c r="H49" s="22"/>
      <c r="I49" s="22"/>
      <c r="J49" s="22"/>
    </row>
    <row r="50" spans="1:10" ht="14.25">
      <c r="A50" s="15" t="s">
        <v>47</v>
      </c>
      <c r="B50" s="2">
        <v>878.11</v>
      </c>
      <c r="C50" s="22"/>
      <c r="D50" s="22"/>
      <c r="E50" s="22"/>
      <c r="F50" s="22"/>
      <c r="G50" s="22"/>
      <c r="H50" s="22"/>
      <c r="I50" s="22"/>
      <c r="J50" s="22"/>
    </row>
    <row r="51" spans="1:10" ht="14.25">
      <c r="A51" s="15" t="s">
        <v>97</v>
      </c>
      <c r="B51" s="2">
        <v>5716.45</v>
      </c>
      <c r="C51" s="22"/>
      <c r="D51" s="22"/>
      <c r="E51" s="22"/>
      <c r="F51" s="22"/>
      <c r="G51" s="22"/>
      <c r="H51" s="22"/>
      <c r="I51" s="22"/>
      <c r="J51" s="22"/>
    </row>
    <row r="52" spans="1:10" ht="14.25">
      <c r="A52" s="15" t="s">
        <v>48</v>
      </c>
      <c r="B52" s="2">
        <v>2122.81</v>
      </c>
      <c r="C52" s="22"/>
      <c r="D52" s="22"/>
      <c r="E52" s="22"/>
      <c r="F52" s="22"/>
      <c r="G52" s="22"/>
      <c r="H52" s="22"/>
      <c r="I52" s="22"/>
      <c r="J52" s="22"/>
    </row>
    <row r="53" spans="1:10" ht="14.25">
      <c r="A53" s="15" t="s">
        <v>49</v>
      </c>
      <c r="B53" s="2">
        <v>971.37</v>
      </c>
      <c r="C53" s="22"/>
      <c r="D53" s="22"/>
      <c r="E53" s="22"/>
      <c r="F53" s="22"/>
      <c r="G53" s="22"/>
      <c r="H53" s="22"/>
      <c r="I53" s="22"/>
      <c r="J53" s="22"/>
    </row>
    <row r="54" spans="1:10" ht="14.25">
      <c r="A54" s="15" t="s">
        <v>50</v>
      </c>
      <c r="B54" s="2">
        <v>527.57</v>
      </c>
      <c r="C54" s="22"/>
      <c r="D54" s="22"/>
      <c r="E54" s="22"/>
      <c r="F54" s="22"/>
      <c r="G54" s="22"/>
      <c r="H54" s="22"/>
      <c r="I54" s="22"/>
      <c r="J54" s="22"/>
    </row>
    <row r="55" spans="1:10" ht="14.25">
      <c r="A55" s="15" t="s">
        <v>51</v>
      </c>
      <c r="B55" s="2">
        <v>2218.96</v>
      </c>
      <c r="C55" s="22"/>
      <c r="D55" s="22"/>
      <c r="E55" s="22"/>
      <c r="F55" s="22"/>
      <c r="G55" s="22"/>
      <c r="H55" s="22"/>
      <c r="I55" s="22"/>
      <c r="J55" s="22"/>
    </row>
    <row r="56" spans="1:10" ht="14.25">
      <c r="A56" s="15" t="s">
        <v>52</v>
      </c>
      <c r="B56" s="2">
        <v>820.85</v>
      </c>
      <c r="C56" s="22"/>
      <c r="D56" s="22"/>
      <c r="E56" s="22"/>
      <c r="F56" s="22"/>
      <c r="G56" s="22"/>
      <c r="H56" s="22"/>
      <c r="I56" s="22"/>
      <c r="J56" s="22"/>
    </row>
    <row r="57" spans="1:5" ht="14.25">
      <c r="A57" s="4" t="s">
        <v>53</v>
      </c>
      <c r="B57" s="9">
        <f>SUM(B4:B56)</f>
        <v>89127.68</v>
      </c>
      <c r="C57" s="24">
        <f>SUM(C4:C56)</f>
        <v>0</v>
      </c>
      <c r="E57" s="1"/>
    </row>
    <row r="58" spans="1:5" ht="14.25">
      <c r="A58" s="7"/>
      <c r="B58" s="8"/>
      <c r="C58" s="8"/>
      <c r="D58" s="8"/>
      <c r="E58" s="1"/>
    </row>
    <row r="59" spans="1:5" ht="14.25">
      <c r="A59" s="10" t="s">
        <v>54</v>
      </c>
      <c r="B59" s="1"/>
      <c r="C59" s="1"/>
      <c r="D59" s="1"/>
      <c r="E59" s="1"/>
    </row>
    <row r="60" spans="1:6" ht="14.25">
      <c r="A60" s="12" t="s">
        <v>1</v>
      </c>
      <c r="B60" s="5" t="s">
        <v>2</v>
      </c>
      <c r="C60" s="6" t="s">
        <v>81</v>
      </c>
      <c r="D60" s="6" t="s">
        <v>92</v>
      </c>
      <c r="E60" s="6" t="s">
        <v>93</v>
      </c>
      <c r="F60" s="6" t="s">
        <v>94</v>
      </c>
    </row>
    <row r="61" spans="1:6" ht="14.25">
      <c r="A61" s="17" t="s">
        <v>55</v>
      </c>
      <c r="B61" s="2">
        <v>150</v>
      </c>
      <c r="C61" s="22"/>
      <c r="D61" s="22"/>
      <c r="E61" s="22"/>
      <c r="F61" s="22"/>
    </row>
    <row r="62" spans="1:6" ht="14.25">
      <c r="A62" s="17" t="s">
        <v>56</v>
      </c>
      <c r="B62" s="2">
        <v>643.32</v>
      </c>
      <c r="C62" s="22"/>
      <c r="D62" s="22"/>
      <c r="E62" s="22"/>
      <c r="F62" s="22"/>
    </row>
    <row r="63" spans="1:6" ht="14.25">
      <c r="A63" s="17" t="s">
        <v>57</v>
      </c>
      <c r="B63" s="2">
        <v>3062.57</v>
      </c>
      <c r="C63" s="22"/>
      <c r="D63" s="22"/>
      <c r="E63" s="22"/>
      <c r="F63" s="22"/>
    </row>
    <row r="64" spans="1:6" ht="14.25">
      <c r="A64" s="17" t="s">
        <v>58</v>
      </c>
      <c r="B64" s="2">
        <v>4191.24</v>
      </c>
      <c r="C64" s="22"/>
      <c r="D64" s="22"/>
      <c r="E64" s="22"/>
      <c r="F64" s="22"/>
    </row>
    <row r="65" spans="1:6" ht="14.25">
      <c r="A65" s="17" t="s">
        <v>59</v>
      </c>
      <c r="B65" s="2">
        <v>1404.27</v>
      </c>
      <c r="C65" s="22"/>
      <c r="D65" s="22"/>
      <c r="E65" s="22"/>
      <c r="F65" s="22"/>
    </row>
    <row r="66" spans="1:6" ht="14.25">
      <c r="A66" s="17" t="s">
        <v>60</v>
      </c>
      <c r="B66" s="2">
        <v>2290</v>
      </c>
      <c r="C66" s="22"/>
      <c r="D66" s="22"/>
      <c r="E66" s="22"/>
      <c r="F66" s="22"/>
    </row>
    <row r="67" spans="1:6" ht="14.25">
      <c r="A67" s="17" t="s">
        <v>61</v>
      </c>
      <c r="B67" s="2">
        <v>1217.65</v>
      </c>
      <c r="C67" s="22"/>
      <c r="D67" s="22"/>
      <c r="E67" s="22"/>
      <c r="F67" s="22"/>
    </row>
    <row r="68" spans="1:6" ht="14.25">
      <c r="A68" s="17" t="s">
        <v>62</v>
      </c>
      <c r="B68" s="2">
        <v>449.8</v>
      </c>
      <c r="C68" s="22"/>
      <c r="D68" s="22"/>
      <c r="E68" s="22"/>
      <c r="F68" s="22"/>
    </row>
    <row r="69" spans="1:6" ht="14.25">
      <c r="A69" s="17" t="s">
        <v>63</v>
      </c>
      <c r="B69" s="2">
        <v>947.9</v>
      </c>
      <c r="C69" s="22"/>
      <c r="D69" s="22"/>
      <c r="E69" s="22"/>
      <c r="F69" s="22"/>
    </row>
    <row r="70" spans="1:6" ht="14.25">
      <c r="A70" s="17" t="s">
        <v>64</v>
      </c>
      <c r="B70" s="2">
        <v>250.14</v>
      </c>
      <c r="C70" s="22"/>
      <c r="D70" s="22"/>
      <c r="E70" s="22"/>
      <c r="F70" s="22"/>
    </row>
    <row r="71" spans="1:6" ht="14.25">
      <c r="A71" s="17" t="s">
        <v>65</v>
      </c>
      <c r="B71" s="2">
        <v>18986.56</v>
      </c>
      <c r="C71" s="22"/>
      <c r="D71" s="22"/>
      <c r="E71" s="22"/>
      <c r="F71" s="22"/>
    </row>
    <row r="72" spans="1:6" ht="14.25">
      <c r="A72" s="17" t="s">
        <v>66</v>
      </c>
      <c r="B72" s="2">
        <v>836.18</v>
      </c>
      <c r="C72" s="22"/>
      <c r="D72" s="22"/>
      <c r="E72" s="22"/>
      <c r="F72" s="22"/>
    </row>
    <row r="73" spans="1:6" ht="14.25">
      <c r="A73" s="17" t="s">
        <v>67</v>
      </c>
      <c r="B73" s="2">
        <v>492.9</v>
      </c>
      <c r="C73" s="22"/>
      <c r="D73" s="22"/>
      <c r="E73" s="22"/>
      <c r="F73" s="22"/>
    </row>
    <row r="74" spans="1:6" ht="14.25">
      <c r="A74" s="17" t="s">
        <v>68</v>
      </c>
      <c r="B74" s="2">
        <v>1230.61</v>
      </c>
      <c r="C74" s="22"/>
      <c r="D74" s="22"/>
      <c r="E74" s="22"/>
      <c r="F74" s="22"/>
    </row>
    <row r="75" spans="1:6" ht="14.25">
      <c r="A75" s="17" t="s">
        <v>69</v>
      </c>
      <c r="B75" s="2">
        <v>1508.82</v>
      </c>
      <c r="C75" s="22"/>
      <c r="D75" s="22"/>
      <c r="E75" s="22"/>
      <c r="F75" s="22"/>
    </row>
    <row r="76" spans="1:6" ht="14.25">
      <c r="A76" s="17" t="s">
        <v>70</v>
      </c>
      <c r="B76" s="2">
        <v>230</v>
      </c>
      <c r="C76" s="22"/>
      <c r="D76" s="22"/>
      <c r="E76" s="22"/>
      <c r="F76" s="22"/>
    </row>
    <row r="77" spans="1:6" ht="14.25">
      <c r="A77" s="17" t="s">
        <v>35</v>
      </c>
      <c r="B77" s="2">
        <v>2028.29</v>
      </c>
      <c r="C77" s="22"/>
      <c r="D77" s="22"/>
      <c r="E77" s="22"/>
      <c r="F77" s="22"/>
    </row>
    <row r="78" spans="1:6" ht="14.25">
      <c r="A78" s="17" t="s">
        <v>71</v>
      </c>
      <c r="B78" s="2">
        <v>956.87</v>
      </c>
      <c r="C78" s="22"/>
      <c r="D78" s="22"/>
      <c r="E78" s="22"/>
      <c r="F78" s="22"/>
    </row>
    <row r="79" spans="1:6" ht="14.25">
      <c r="A79" s="17" t="s">
        <v>72</v>
      </c>
      <c r="B79" s="2">
        <v>840.11</v>
      </c>
      <c r="C79" s="22"/>
      <c r="D79" s="22"/>
      <c r="E79" s="22"/>
      <c r="F79" s="22"/>
    </row>
    <row r="80" spans="1:5" ht="14.25">
      <c r="A80" s="4" t="s">
        <v>73</v>
      </c>
      <c r="B80" s="9">
        <f>SUM(B61:B79)</f>
        <v>41717.23</v>
      </c>
      <c r="C80" s="24">
        <f>SUM(C61:C79)</f>
        <v>0</v>
      </c>
      <c r="E80" s="1"/>
    </row>
    <row r="81" spans="1:5" ht="14.25">
      <c r="A81" s="1"/>
      <c r="B81" s="1"/>
      <c r="C81" s="1"/>
      <c r="D81" s="1"/>
      <c r="E81" s="1"/>
    </row>
    <row r="82" spans="1:5" ht="14.25">
      <c r="A82" s="10" t="s">
        <v>74</v>
      </c>
      <c r="B82" s="1"/>
      <c r="C82" s="1"/>
      <c r="D82" s="1"/>
      <c r="E82" s="1"/>
    </row>
    <row r="83" spans="1:13" ht="14.25">
      <c r="A83" s="11" t="s">
        <v>1</v>
      </c>
      <c r="B83" s="5" t="s">
        <v>2</v>
      </c>
      <c r="C83" s="6" t="s">
        <v>81</v>
      </c>
      <c r="D83" s="6" t="s">
        <v>82</v>
      </c>
      <c r="E83" s="6" t="s">
        <v>83</v>
      </c>
      <c r="F83" s="6" t="s">
        <v>84</v>
      </c>
      <c r="G83" s="6" t="s">
        <v>85</v>
      </c>
      <c r="H83" s="6" t="s">
        <v>86</v>
      </c>
      <c r="I83" s="6" t="s">
        <v>87</v>
      </c>
      <c r="J83" s="6" t="s">
        <v>88</v>
      </c>
      <c r="K83" s="6" t="s">
        <v>89</v>
      </c>
      <c r="L83" s="6" t="s">
        <v>90</v>
      </c>
      <c r="M83" s="6" t="s">
        <v>91</v>
      </c>
    </row>
    <row r="84" spans="1:13" ht="14.25">
      <c r="A84" s="18" t="s">
        <v>12</v>
      </c>
      <c r="B84" s="3">
        <v>1224.25</v>
      </c>
      <c r="C84" s="25"/>
      <c r="D84" s="23"/>
      <c r="E84" s="23"/>
      <c r="F84" s="23"/>
      <c r="G84" s="23"/>
      <c r="H84" s="23"/>
      <c r="I84" s="23"/>
      <c r="J84" s="23"/>
      <c r="K84" s="23"/>
      <c r="L84" s="23"/>
      <c r="M84" s="23"/>
    </row>
    <row r="85" spans="1:13" ht="14.25">
      <c r="A85" s="18" t="s">
        <v>15</v>
      </c>
      <c r="B85" s="3">
        <v>756.6</v>
      </c>
      <c r="C85" s="25"/>
      <c r="D85" s="23"/>
      <c r="E85" s="23"/>
      <c r="F85" s="23"/>
      <c r="G85" s="23"/>
      <c r="H85" s="23"/>
      <c r="I85" s="23"/>
      <c r="J85" s="23"/>
      <c r="K85" s="23"/>
      <c r="L85" s="23"/>
      <c r="M85" s="23"/>
    </row>
    <row r="86" spans="1:13" ht="14.25">
      <c r="A86" s="19" t="s">
        <v>27</v>
      </c>
      <c r="B86" s="3">
        <v>110</v>
      </c>
      <c r="C86" s="25"/>
      <c r="D86" s="23"/>
      <c r="E86" s="23"/>
      <c r="F86" s="23"/>
      <c r="G86" s="23"/>
      <c r="H86" s="23"/>
      <c r="I86" s="23"/>
      <c r="J86" s="23"/>
      <c r="K86" s="23"/>
      <c r="L86" s="23"/>
      <c r="M86" s="23"/>
    </row>
    <row r="87" spans="1:13" ht="14.25">
      <c r="A87" s="19" t="s">
        <v>29</v>
      </c>
      <c r="B87" s="3">
        <v>396.9</v>
      </c>
      <c r="C87" s="25"/>
      <c r="D87" s="23"/>
      <c r="E87" s="23"/>
      <c r="F87" s="23"/>
      <c r="G87" s="23"/>
      <c r="H87" s="23"/>
      <c r="I87" s="23"/>
      <c r="J87" s="23"/>
      <c r="K87" s="23"/>
      <c r="L87" s="23"/>
      <c r="M87" s="23"/>
    </row>
    <row r="88" spans="1:13" ht="14.25">
      <c r="A88" s="20" t="s">
        <v>75</v>
      </c>
      <c r="B88" s="3">
        <v>1964</v>
      </c>
      <c r="C88" s="25"/>
      <c r="D88" s="23"/>
      <c r="E88" s="23"/>
      <c r="F88" s="23"/>
      <c r="G88" s="23"/>
      <c r="H88" s="23"/>
      <c r="I88" s="23"/>
      <c r="J88" s="23"/>
      <c r="K88" s="23"/>
      <c r="L88" s="23"/>
      <c r="M88" s="23"/>
    </row>
    <row r="89" spans="1:13" ht="14.25">
      <c r="A89" s="20" t="s">
        <v>76</v>
      </c>
      <c r="B89" s="3">
        <v>1286.7</v>
      </c>
      <c r="C89" s="25"/>
      <c r="D89" s="23"/>
      <c r="E89" s="23"/>
      <c r="F89" s="23"/>
      <c r="G89" s="23"/>
      <c r="H89" s="23"/>
      <c r="I89" s="23"/>
      <c r="J89" s="23"/>
      <c r="K89" s="23"/>
      <c r="L89" s="23"/>
      <c r="M89" s="23"/>
    </row>
    <row r="90" spans="1:13" ht="14.25">
      <c r="A90" s="18" t="s">
        <v>33</v>
      </c>
      <c r="B90" s="3">
        <v>215.97</v>
      </c>
      <c r="C90" s="25"/>
      <c r="D90" s="23"/>
      <c r="E90" s="23"/>
      <c r="F90" s="23"/>
      <c r="G90" s="23"/>
      <c r="H90" s="23"/>
      <c r="I90" s="23"/>
      <c r="J90" s="23"/>
      <c r="K90" s="23"/>
      <c r="L90" s="23"/>
      <c r="M90" s="23"/>
    </row>
    <row r="91" spans="1:13" ht="14.25">
      <c r="A91" s="18" t="s">
        <v>36</v>
      </c>
      <c r="B91" s="3">
        <v>18.33</v>
      </c>
      <c r="C91" s="25"/>
      <c r="D91" s="23"/>
      <c r="E91" s="23"/>
      <c r="F91" s="23"/>
      <c r="G91" s="23"/>
      <c r="H91" s="23"/>
      <c r="I91" s="23"/>
      <c r="J91" s="23"/>
      <c r="K91" s="23"/>
      <c r="L91" s="23"/>
      <c r="M91" s="23"/>
    </row>
    <row r="92" spans="1:13" ht="14.25">
      <c r="A92" s="18" t="s">
        <v>77</v>
      </c>
      <c r="B92" s="3">
        <v>360.73</v>
      </c>
      <c r="C92" s="25"/>
      <c r="D92" s="23"/>
      <c r="E92" s="23"/>
      <c r="F92" s="23"/>
      <c r="G92" s="23"/>
      <c r="H92" s="23"/>
      <c r="I92" s="23"/>
      <c r="J92" s="23"/>
      <c r="K92" s="23"/>
      <c r="L92" s="23"/>
      <c r="M92" s="23"/>
    </row>
    <row r="93" spans="1:13" ht="14.25">
      <c r="A93" s="18" t="s">
        <v>41</v>
      </c>
      <c r="B93" s="3">
        <v>149.7</v>
      </c>
      <c r="C93" s="25"/>
      <c r="D93" s="23"/>
      <c r="E93" s="23"/>
      <c r="F93" s="23"/>
      <c r="G93" s="23"/>
      <c r="H93" s="23"/>
      <c r="I93" s="23"/>
      <c r="J93" s="23"/>
      <c r="K93" s="23"/>
      <c r="L93" s="23"/>
      <c r="M93" s="23"/>
    </row>
    <row r="94" spans="1:13" ht="14.25">
      <c r="A94" s="21" t="s">
        <v>78</v>
      </c>
      <c r="B94" s="3">
        <v>1810.61</v>
      </c>
      <c r="C94" s="25"/>
      <c r="D94" s="23"/>
      <c r="E94" s="23"/>
      <c r="F94" s="23"/>
      <c r="G94" s="23"/>
      <c r="H94" s="23"/>
      <c r="I94" s="23"/>
      <c r="J94" s="23"/>
      <c r="K94" s="23"/>
      <c r="L94" s="23"/>
      <c r="M94" s="23"/>
    </row>
    <row r="95" spans="1:13" ht="14.25">
      <c r="A95" s="21" t="s">
        <v>39</v>
      </c>
      <c r="B95" s="3">
        <v>11</v>
      </c>
      <c r="C95" s="25"/>
      <c r="D95" s="23"/>
      <c r="E95" s="23"/>
      <c r="F95" s="23"/>
      <c r="G95" s="23"/>
      <c r="H95" s="23"/>
      <c r="I95" s="23"/>
      <c r="J95" s="23"/>
      <c r="K95" s="23"/>
      <c r="L95" s="23"/>
      <c r="M95" s="23"/>
    </row>
    <row r="96" spans="1:5" ht="14.25">
      <c r="A96" s="4" t="s">
        <v>79</v>
      </c>
      <c r="B96" s="9">
        <f>SUM(B84:B95)</f>
        <v>8304.789999999999</v>
      </c>
      <c r="C96" s="24">
        <f>SUM(C84:C95)</f>
        <v>0</v>
      </c>
      <c r="E96" s="1"/>
    </row>
    <row r="97" spans="1:5" ht="14.25">
      <c r="A97" s="1"/>
      <c r="B97" s="1"/>
      <c r="C97" s="1"/>
      <c r="D97" s="1"/>
      <c r="E97" s="1"/>
    </row>
    <row r="98" spans="1:5" ht="14.25">
      <c r="A98" s="13" t="s">
        <v>80</v>
      </c>
      <c r="B98" s="1"/>
      <c r="C98" s="14">
        <f>SUM(C96,C80,C57)</f>
        <v>0</v>
      </c>
      <c r="E98" s="1"/>
    </row>
    <row r="99" spans="1:5" ht="14.25">
      <c r="A99" s="1"/>
      <c r="B99" s="1"/>
      <c r="C99" s="1"/>
      <c r="D99" s="1"/>
      <c r="E99" s="1"/>
    </row>
  </sheetData>
  <sheetProtection/>
  <mergeCells count="1">
    <mergeCell ref="A1:D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Horváthová</dc:creator>
  <cp:keywords/>
  <dc:description/>
  <cp:lastModifiedBy>Administrator</cp:lastModifiedBy>
  <dcterms:created xsi:type="dcterms:W3CDTF">2022-03-16T09:41:48Z</dcterms:created>
  <dcterms:modified xsi:type="dcterms:W3CDTF">2023-03-01T09:04:14Z</dcterms:modified>
  <cp:category/>
  <cp:version/>
  <cp:contentType/>
  <cp:contentStatus/>
</cp:coreProperties>
</file>