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1\SSMT\Dodávka zdravotnického materiálu pro SSMT - 2022\ZD Zdravomat 2022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9" i="1" l="1"/>
  <c r="D8" i="1"/>
  <c r="D10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  <c r="D13" i="1"/>
  <c r="D11" i="1" l="1"/>
  <c r="D7" i="1"/>
  <c r="D6" i="1"/>
  <c r="D5" i="1"/>
  <c r="D4" i="1"/>
  <c r="D3" i="1"/>
  <c r="D72" i="1" l="1"/>
</calcChain>
</file>

<file path=xl/comments1.xml><?xml version="1.0" encoding="utf-8"?>
<comments xmlns="http://schemas.openxmlformats.org/spreadsheetml/2006/main">
  <authors>
    <author>Administrator</author>
  </authors>
  <commentList>
    <comment ref="C3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4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6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22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23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24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26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28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30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32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33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36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3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3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40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42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43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44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4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46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48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4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50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51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52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53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5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58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5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60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61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62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63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64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65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66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67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68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69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70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C71" authorId="0" shapeId="0">
      <text>
        <r>
          <rPr>
            <b/>
            <sz val="9"/>
            <color indexed="81"/>
            <rFont val="Tahoma"/>
            <charset val="1"/>
          </rPr>
          <t>doplňte jednotkovou cenu</t>
        </r>
      </text>
    </comment>
    <comment ref="D72" authorId="0" shapeId="0">
      <text>
        <r>
          <rPr>
            <b/>
            <sz val="9"/>
            <color indexed="81"/>
            <rFont val="Tahoma"/>
            <charset val="1"/>
          </rPr>
          <t>tuto výslednou cenu přeneste do krycího listu nabídky - jako cenu hodnocenou</t>
        </r>
      </text>
    </comment>
  </commentList>
</comments>
</file>

<file path=xl/sharedStrings.xml><?xml version="1.0" encoding="utf-8"?>
<sst xmlns="http://schemas.openxmlformats.org/spreadsheetml/2006/main" count="79" uniqueCount="78">
  <si>
    <t>cena za 1 ks bez DPH</t>
  </si>
  <si>
    <t>Nádoba na kontaminovaný odpad 0,5l nízká</t>
  </si>
  <si>
    <t xml:space="preserve">Nádoba na kontaminovaný odpad 1l </t>
  </si>
  <si>
    <t xml:space="preserve">Nádoba na kontaminovaný odpad 2l </t>
  </si>
  <si>
    <t>Nádoba na kontaminovaný odpad 6l</t>
  </si>
  <si>
    <t>Ústenka chirurgická 3vrstvá s gumičkou jednorázová</t>
  </si>
  <si>
    <t>Stříkačka - vyplachová 150ml nebalená bez příslušenství</t>
  </si>
  <si>
    <t>Stříkačka injekční 2ml (balení cca 100 ks) jednorázová</t>
  </si>
  <si>
    <t>Stříkačka injekční 5ml (bal. cca 100 ks) jednorázová</t>
  </si>
  <si>
    <t>Stříkačka injekční 10ml (bal. cca 100 ks) jednorázová</t>
  </si>
  <si>
    <t>Jehla injekční 0,8x40mm zelená (bal. cca 100 ks)</t>
  </si>
  <si>
    <t>Jehla injekční 0,7x40mm černá (bal. cca 100 ks)</t>
  </si>
  <si>
    <t>Jehla injekční 1,2x40mm růžová (bal. cca 100 ks)</t>
  </si>
  <si>
    <t>Jehla injekční 0,9x40mm žlutá (bal. cca 100 ks)</t>
  </si>
  <si>
    <t>Jehla injekční 0,5x25mm oranžová (bal. cca 100 ks)</t>
  </si>
  <si>
    <t>Náplast vodě odolná (6cm x 0,5m)</t>
  </si>
  <si>
    <t>Náplast vodě odolná, (5 velikostí, 20ks)</t>
  </si>
  <si>
    <t>Náplast textilní elastická (6cm x 0,5m)</t>
  </si>
  <si>
    <t>Náplast polštářková textilní (6cm x 1m)</t>
  </si>
  <si>
    <t>Náplast cívková transparentní fólie 1,25cm x 9,2m</t>
  </si>
  <si>
    <t>Náplast cívková transparentní fólie 2,5cm x 9,2m</t>
  </si>
  <si>
    <t>Náplast cívková netkaný textil   1,25cm x 9,2m</t>
  </si>
  <si>
    <t>Náplast cívková netkaný textil   2,5cm x 9,2m</t>
  </si>
  <si>
    <t>Náplast polštářková z netkaného textilu  7,2x5cm</t>
  </si>
  <si>
    <t>Náplast polštářková z netkaného textilu 10x6cm</t>
  </si>
  <si>
    <t xml:space="preserve">Náplast polštářková z netkaného textilu 15x8cm </t>
  </si>
  <si>
    <t>Náplast polštářková z netkaného textilu 20x10cm</t>
  </si>
  <si>
    <t>Náplasti poinjekční  1,9 x 7,6cm</t>
  </si>
  <si>
    <t>Sterilní masťové krytí ran,7,5x7,5cm jednotlivě balená</t>
  </si>
  <si>
    <t>Sterilní masťové krytí ran, 10x10cm jednotlivě balená</t>
  </si>
  <si>
    <t>Sterilní masťové krytí ran, 10x20cm, jednotlivě balená</t>
  </si>
  <si>
    <t>Vata buničitá přířezy 20x30cm (bal. cca 1kg)</t>
  </si>
  <si>
    <t>Tampon stáčený nesterilní 20x19cm (bal. cca 100ks)</t>
  </si>
  <si>
    <t xml:space="preserve">Obinadlo elastické krátkotažné 8cm x 5m </t>
  </si>
  <si>
    <t xml:space="preserve">Obinadlo elastické krátkotažné 10cm x 5m </t>
  </si>
  <si>
    <t>Tyčinka dřevěná s malou vatovou hlavičkou 15cm (bal. cca 100ks)</t>
  </si>
  <si>
    <t xml:space="preserve">Vata obvazová skládaná 1kg </t>
  </si>
  <si>
    <t>Obinadlo fixační  6cm x 4m (bal. cca 20ks)</t>
  </si>
  <si>
    <t>Obinadlo fixační 8cm x 4m (bal. cca 20ks)</t>
  </si>
  <si>
    <t>Obinadlo fixační  10cm x 4m (bal. cca 20ks)</t>
  </si>
  <si>
    <t>Tyčinky vatové k ošetření dutiny ústní, ochucené (bal. cca 25x po 3ks)</t>
  </si>
  <si>
    <t>Lopatka ústní dřevěná (bal. cca 100 ks)</t>
  </si>
  <si>
    <t xml:space="preserve">Žaludeční sonda bez mandrénu CH18 80cm </t>
  </si>
  <si>
    <t xml:space="preserve">Obinadlo elastické dlouhotažné  8cm x 5m </t>
  </si>
  <si>
    <t>Obinadlo elastické dlouhotažné 10cm x 5m</t>
  </si>
  <si>
    <t>CELKEM BEZ DPH</t>
  </si>
  <si>
    <t>spotřeba ks za 12 měsíců</t>
  </si>
  <si>
    <t>Rychlosvorka</t>
  </si>
  <si>
    <t>Náplast - fixace nosních katétrů, velká, nealergujizící (bal. cca 100ks)</t>
  </si>
  <si>
    <t>TABULKA TYPOVÝCH POLOŽEK</t>
  </si>
  <si>
    <t xml:space="preserve"> </t>
  </si>
  <si>
    <t>Čepice chirurgická s gumičkou</t>
  </si>
  <si>
    <t>Zástěra operační PE 80x140cm</t>
  </si>
  <si>
    <t>Zástěra ochranná jednorázová z PE 80x150cm</t>
  </si>
  <si>
    <t>Náplast elastic netkaná textilie 10cm x 10m</t>
  </si>
  <si>
    <t>Náplast elastic netkaná textilie 15cm x 10m</t>
  </si>
  <si>
    <t>Náplast elastic netkaná textilie 20cm x 10m</t>
  </si>
  <si>
    <t>Voděodolné krytí v roli z průhledné, prodyšné polyuretanové fólie, potažené hypoalergenním lepidlem 10cm x 10m</t>
  </si>
  <si>
    <t>Nepřilnavá mřížka impregnovaná antiseptickou látkou - povidone-jodem 9,5 x 9,5cm</t>
  </si>
  <si>
    <t>Vata buničitá dělená 40x50mm, nesteril.</t>
  </si>
  <si>
    <t>Tampon stáčený nesterilní 30x30cm (bal. cca 100ks)</t>
  </si>
  <si>
    <t>Tampon stáčený nesterilní 12x12cm (bal. cca 100ks)</t>
  </si>
  <si>
    <t>Kompresy gázové nesteril. 5x5cm 13/8 (bal. cca 100ks)</t>
  </si>
  <si>
    <t>Kompresy gázové nesteril. 10x10cm 13/8 (bal. cca 100ks)</t>
  </si>
  <si>
    <t>Kompresy gázové nesteril. 7,5x7,5cm 13/8 (bal. cca 100ks)</t>
  </si>
  <si>
    <t>Obinadlo hydrofilní nesterilní 8cm x 5m</t>
  </si>
  <si>
    <t>Obinadlo hydrofilní pletené sterilní 8cm x 5m</t>
  </si>
  <si>
    <t>Katétr močový ženský bez balonku CH18, 20cm</t>
  </si>
  <si>
    <t>Katétr močový ženský Foley CH22/40cm s 5ml bal.</t>
  </si>
  <si>
    <t>Katétr močový mužský Foley CH22/40cm s 5ml bal.</t>
  </si>
  <si>
    <t xml:space="preserve">Katétr močový mužský Nelaton bez balonku CH18/40cm </t>
  </si>
  <si>
    <t xml:space="preserve">Katétr močový mužský Nelaton bez balonku CH20/40cm </t>
  </si>
  <si>
    <t>cena za celkový objem v Kč bez DPH za 12 měsíců</t>
  </si>
  <si>
    <t>Sada antigenního testu pro kvalitní detekci antigenu SARS-CoV-2 ve vzorku získaného stěrem z nosu, krku, nosohltanu nebo ze slin. Test schválen ministerstvem zdravotnictví  s certifikací CE IVD a s citlivostí &gt; 90% a specificitou &gt; 97%</t>
  </si>
  <si>
    <t>Respirátor třídy FFP2, certifikován v ČR dle platných norem EU, ČSN EN 149:2001 a A1:2009., s gumičkou a tvarovatelnou těsnící páskou, jednotlivě hygienicky balený, filtrační účinnost při prostupu aerosolu &gt; 95%</t>
  </si>
  <si>
    <t xml:space="preserve">předmět dodávky </t>
  </si>
  <si>
    <t>Příloha č. 2 ZD (budoucí Příloha č. 1 smlouvy)</t>
  </si>
  <si>
    <t>Žlutě zvýrazněné buňky vyplňte.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</si>
</sst>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1" fillId="0" borderId="1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/>
    <xf numFmtId="164" fontId="1" fillId="0" borderId="6" xfId="0" applyNumberFormat="1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/>
    <xf numFmtId="164" fontId="1" fillId="0" borderId="9" xfId="0" applyNumberFormat="1" applyFont="1" applyBorder="1"/>
    <xf numFmtId="0" fontId="0" fillId="0" borderId="7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1" fillId="0" borderId="12" xfId="0" applyFont="1" applyBorder="1"/>
    <xf numFmtId="164" fontId="1" fillId="0" borderId="13" xfId="0" applyNumberFormat="1" applyFont="1" applyBorder="1"/>
    <xf numFmtId="0" fontId="0" fillId="0" borderId="11" xfId="0" applyFont="1" applyBorder="1" applyAlignment="1">
      <alignment wrapText="1"/>
    </xf>
    <xf numFmtId="164" fontId="1" fillId="0" borderId="16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wrapText="1"/>
    </xf>
    <xf numFmtId="0" fontId="0" fillId="0" borderId="8" xfId="0" applyFont="1" applyBorder="1" applyAlignment="1">
      <alignment wrapText="1"/>
    </xf>
    <xf numFmtId="0" fontId="1" fillId="0" borderId="18" xfId="0" applyFont="1" applyBorder="1"/>
    <xf numFmtId="2" fontId="1" fillId="0" borderId="17" xfId="0" applyNumberFormat="1" applyFont="1" applyBorder="1"/>
    <xf numFmtId="2" fontId="1" fillId="2" borderId="2" xfId="0" applyNumberFormat="1" applyFont="1" applyFill="1" applyBorder="1"/>
    <xf numFmtId="164" fontId="6" fillId="3" borderId="15" xfId="0" applyNumberFormat="1" applyFont="1" applyFill="1" applyBorder="1"/>
    <xf numFmtId="0" fontId="1" fillId="2" borderId="0" xfId="0" applyFont="1" applyFill="1" applyBorder="1" applyAlignment="1">
      <alignment wrapText="1"/>
    </xf>
    <xf numFmtId="0" fontId="3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workbookViewId="0">
      <selection activeCell="C3" sqref="C3"/>
    </sheetView>
  </sheetViews>
  <sheetFormatPr defaultRowHeight="15" x14ac:dyDescent="0.25"/>
  <cols>
    <col min="1" max="1" width="53" customWidth="1"/>
    <col min="2" max="3" width="13" customWidth="1"/>
    <col min="4" max="4" width="18.42578125" customWidth="1"/>
  </cols>
  <sheetData>
    <row r="1" spans="1:9" s="18" customFormat="1" ht="20.25" customHeight="1" thickBot="1" x14ac:dyDescent="0.3">
      <c r="A1" s="19" t="s">
        <v>49</v>
      </c>
      <c r="B1" s="26" t="s">
        <v>76</v>
      </c>
      <c r="C1" s="26"/>
      <c r="D1" s="26"/>
    </row>
    <row r="2" spans="1:9" s="18" customFormat="1" ht="47.25" customHeight="1" thickBot="1" x14ac:dyDescent="0.3">
      <c r="A2" s="15" t="s">
        <v>75</v>
      </c>
      <c r="B2" s="16" t="s">
        <v>46</v>
      </c>
      <c r="C2" s="16" t="s">
        <v>0</v>
      </c>
      <c r="D2" s="17" t="s">
        <v>72</v>
      </c>
    </row>
    <row r="3" spans="1:9" s="1" customFormat="1" ht="15.75" thickBot="1" x14ac:dyDescent="0.3">
      <c r="A3" s="3" t="s">
        <v>1</v>
      </c>
      <c r="B3" s="4">
        <v>40</v>
      </c>
      <c r="C3" s="23">
        <v>0</v>
      </c>
      <c r="D3" s="5">
        <f t="shared" ref="D3:D13" si="0">C3*B3</f>
        <v>0</v>
      </c>
    </row>
    <row r="4" spans="1:9" s="1" customFormat="1" ht="15.75" thickBot="1" x14ac:dyDescent="0.3">
      <c r="A4" s="6" t="s">
        <v>2</v>
      </c>
      <c r="B4" s="7">
        <v>40</v>
      </c>
      <c r="C4" s="23">
        <v>0</v>
      </c>
      <c r="D4" s="8">
        <f t="shared" si="0"/>
        <v>0</v>
      </c>
    </row>
    <row r="5" spans="1:9" s="1" customFormat="1" ht="15.75" thickBot="1" x14ac:dyDescent="0.3">
      <c r="A5" s="6" t="s">
        <v>3</v>
      </c>
      <c r="B5" s="7">
        <v>30</v>
      </c>
      <c r="C5" s="23">
        <v>0</v>
      </c>
      <c r="D5" s="8">
        <f t="shared" si="0"/>
        <v>0</v>
      </c>
    </row>
    <row r="6" spans="1:9" s="1" customFormat="1" ht="15.75" thickBot="1" x14ac:dyDescent="0.3">
      <c r="A6" s="9" t="s">
        <v>4</v>
      </c>
      <c r="B6" s="7">
        <v>10</v>
      </c>
      <c r="C6" s="23">
        <v>0</v>
      </c>
      <c r="D6" s="8">
        <f t="shared" si="0"/>
        <v>0</v>
      </c>
    </row>
    <row r="7" spans="1:9" s="1" customFormat="1" ht="14.25" customHeight="1" thickBot="1" x14ac:dyDescent="0.3">
      <c r="A7" s="20" t="s">
        <v>47</v>
      </c>
      <c r="B7" s="7">
        <v>100</v>
      </c>
      <c r="C7" s="23">
        <v>0</v>
      </c>
      <c r="D7" s="8">
        <f t="shared" si="0"/>
        <v>0</v>
      </c>
    </row>
    <row r="8" spans="1:9" s="1" customFormat="1" ht="58.5" customHeight="1" thickBot="1" x14ac:dyDescent="0.3">
      <c r="A8" s="20" t="s">
        <v>74</v>
      </c>
      <c r="B8" s="7">
        <v>30000</v>
      </c>
      <c r="C8" s="23">
        <v>0</v>
      </c>
      <c r="D8" s="8">
        <f t="shared" si="0"/>
        <v>0</v>
      </c>
      <c r="I8" s="1" t="s">
        <v>50</v>
      </c>
    </row>
    <row r="9" spans="1:9" s="1" customFormat="1" ht="60" customHeight="1" thickBot="1" x14ac:dyDescent="0.3">
      <c r="A9" s="10" t="s">
        <v>73</v>
      </c>
      <c r="B9" s="7">
        <v>5000</v>
      </c>
      <c r="C9" s="23">
        <v>0</v>
      </c>
      <c r="D9" s="8">
        <f t="shared" si="0"/>
        <v>0</v>
      </c>
    </row>
    <row r="10" spans="1:9" s="1" customFormat="1" ht="15.75" thickBot="1" x14ac:dyDescent="0.3">
      <c r="A10" s="6" t="s">
        <v>5</v>
      </c>
      <c r="B10" s="7">
        <v>20000</v>
      </c>
      <c r="C10" s="23">
        <v>0</v>
      </c>
      <c r="D10" s="8">
        <f t="shared" si="0"/>
        <v>0</v>
      </c>
    </row>
    <row r="11" spans="1:9" s="1" customFormat="1" ht="15.75" thickBot="1" x14ac:dyDescent="0.3">
      <c r="A11" s="9" t="s">
        <v>51</v>
      </c>
      <c r="B11" s="7">
        <v>400</v>
      </c>
      <c r="C11" s="23">
        <v>0</v>
      </c>
      <c r="D11" s="8">
        <f t="shared" si="0"/>
        <v>0</v>
      </c>
    </row>
    <row r="12" spans="1:9" s="1" customFormat="1" ht="15.75" thickBot="1" x14ac:dyDescent="0.3">
      <c r="A12" s="9" t="s">
        <v>53</v>
      </c>
      <c r="B12" s="11">
        <v>1000</v>
      </c>
      <c r="C12" s="23">
        <v>0</v>
      </c>
      <c r="D12" s="12">
        <f t="shared" si="0"/>
        <v>0</v>
      </c>
    </row>
    <row r="13" spans="1:9" s="1" customFormat="1" ht="15.75" thickBot="1" x14ac:dyDescent="0.3">
      <c r="A13" s="10" t="s">
        <v>52</v>
      </c>
      <c r="B13" s="11">
        <v>1000</v>
      </c>
      <c r="C13" s="23">
        <v>0</v>
      </c>
      <c r="D13" s="12">
        <f t="shared" si="0"/>
        <v>0</v>
      </c>
    </row>
    <row r="14" spans="1:9" s="1" customFormat="1" ht="15" customHeight="1" thickBot="1" x14ac:dyDescent="0.3">
      <c r="A14" s="6" t="s">
        <v>6</v>
      </c>
      <c r="B14" s="7">
        <v>1500</v>
      </c>
      <c r="C14" s="23">
        <v>0</v>
      </c>
      <c r="D14" s="8">
        <f t="shared" ref="D14:D45" si="1">B14*C14</f>
        <v>0</v>
      </c>
    </row>
    <row r="15" spans="1:9" s="1" customFormat="1" ht="15" customHeight="1" thickBot="1" x14ac:dyDescent="0.3">
      <c r="A15" s="9" t="s">
        <v>7</v>
      </c>
      <c r="B15" s="7">
        <v>400</v>
      </c>
      <c r="C15" s="23">
        <v>0</v>
      </c>
      <c r="D15" s="8">
        <f t="shared" si="1"/>
        <v>0</v>
      </c>
    </row>
    <row r="16" spans="1:9" s="1" customFormat="1" ht="15.75" thickBot="1" x14ac:dyDescent="0.3">
      <c r="A16" s="9" t="s">
        <v>8</v>
      </c>
      <c r="B16" s="7">
        <v>500</v>
      </c>
      <c r="C16" s="23">
        <v>0</v>
      </c>
      <c r="D16" s="8">
        <f t="shared" si="1"/>
        <v>0</v>
      </c>
    </row>
    <row r="17" spans="1:4" s="1" customFormat="1" ht="15.75" thickBot="1" x14ac:dyDescent="0.3">
      <c r="A17" s="9" t="s">
        <v>9</v>
      </c>
      <c r="B17" s="7">
        <v>200</v>
      </c>
      <c r="C17" s="23">
        <v>0</v>
      </c>
      <c r="D17" s="8">
        <f t="shared" si="1"/>
        <v>0</v>
      </c>
    </row>
    <row r="18" spans="1:4" s="1" customFormat="1" ht="15.75" thickBot="1" x14ac:dyDescent="0.3">
      <c r="A18" s="9" t="s">
        <v>10</v>
      </c>
      <c r="B18" s="7">
        <v>200</v>
      </c>
      <c r="C18" s="23">
        <v>0</v>
      </c>
      <c r="D18" s="8">
        <f t="shared" si="1"/>
        <v>0</v>
      </c>
    </row>
    <row r="19" spans="1:4" s="1" customFormat="1" ht="15.75" thickBot="1" x14ac:dyDescent="0.3">
      <c r="A19" s="9" t="s">
        <v>11</v>
      </c>
      <c r="B19" s="7">
        <v>500</v>
      </c>
      <c r="C19" s="23">
        <v>0</v>
      </c>
      <c r="D19" s="8">
        <f t="shared" si="1"/>
        <v>0</v>
      </c>
    </row>
    <row r="20" spans="1:4" s="1" customFormat="1" ht="15.75" thickBot="1" x14ac:dyDescent="0.3">
      <c r="A20" s="9" t="s">
        <v>12</v>
      </c>
      <c r="B20" s="7">
        <v>200</v>
      </c>
      <c r="C20" s="23">
        <v>0</v>
      </c>
      <c r="D20" s="8">
        <f t="shared" si="1"/>
        <v>0</v>
      </c>
    </row>
    <row r="21" spans="1:4" s="1" customFormat="1" ht="15.75" thickBot="1" x14ac:dyDescent="0.3">
      <c r="A21" s="9" t="s">
        <v>13</v>
      </c>
      <c r="B21" s="7">
        <v>200</v>
      </c>
      <c r="C21" s="23">
        <v>0</v>
      </c>
      <c r="D21" s="8">
        <f t="shared" si="1"/>
        <v>0</v>
      </c>
    </row>
    <row r="22" spans="1:4" s="1" customFormat="1" ht="15.75" thickBot="1" x14ac:dyDescent="0.3">
      <c r="A22" s="9" t="s">
        <v>14</v>
      </c>
      <c r="B22" s="7">
        <v>800</v>
      </c>
      <c r="C22" s="23">
        <v>0</v>
      </c>
      <c r="D22" s="8">
        <f t="shared" si="1"/>
        <v>0</v>
      </c>
    </row>
    <row r="23" spans="1:4" s="1" customFormat="1" ht="15.75" thickBot="1" x14ac:dyDescent="0.3">
      <c r="A23" s="9" t="s">
        <v>15</v>
      </c>
      <c r="B23" s="7">
        <v>100</v>
      </c>
      <c r="C23" s="23">
        <v>0</v>
      </c>
      <c r="D23" s="8">
        <f t="shared" si="1"/>
        <v>0</v>
      </c>
    </row>
    <row r="24" spans="1:4" s="1" customFormat="1" ht="15.75" thickBot="1" x14ac:dyDescent="0.3">
      <c r="A24" s="9" t="s">
        <v>16</v>
      </c>
      <c r="B24" s="7">
        <v>100</v>
      </c>
      <c r="C24" s="23">
        <v>0</v>
      </c>
      <c r="D24" s="8">
        <f t="shared" si="1"/>
        <v>0</v>
      </c>
    </row>
    <row r="25" spans="1:4" s="1" customFormat="1" ht="15.75" thickBot="1" x14ac:dyDescent="0.3">
      <c r="A25" s="9" t="s">
        <v>17</v>
      </c>
      <c r="B25" s="7">
        <v>100</v>
      </c>
      <c r="C25" s="23">
        <v>0</v>
      </c>
      <c r="D25" s="8">
        <f t="shared" si="1"/>
        <v>0</v>
      </c>
    </row>
    <row r="26" spans="1:4" s="1" customFormat="1" ht="15.75" thickBot="1" x14ac:dyDescent="0.3">
      <c r="A26" s="9" t="s">
        <v>18</v>
      </c>
      <c r="B26" s="7">
        <v>100</v>
      </c>
      <c r="C26" s="23">
        <v>0</v>
      </c>
      <c r="D26" s="8">
        <f t="shared" si="1"/>
        <v>0</v>
      </c>
    </row>
    <row r="27" spans="1:4" s="1" customFormat="1" ht="15.75" thickBot="1" x14ac:dyDescent="0.3">
      <c r="A27" s="9" t="s">
        <v>54</v>
      </c>
      <c r="B27" s="7">
        <v>30</v>
      </c>
      <c r="C27" s="23">
        <v>0</v>
      </c>
      <c r="D27" s="8">
        <f t="shared" si="1"/>
        <v>0</v>
      </c>
    </row>
    <row r="28" spans="1:4" s="1" customFormat="1" ht="15.75" thickBot="1" x14ac:dyDescent="0.3">
      <c r="A28" s="9" t="s">
        <v>55</v>
      </c>
      <c r="B28" s="7">
        <v>30</v>
      </c>
      <c r="C28" s="23">
        <v>0</v>
      </c>
      <c r="D28" s="8">
        <f t="shared" si="1"/>
        <v>0</v>
      </c>
    </row>
    <row r="29" spans="1:4" s="1" customFormat="1" ht="15.75" thickBot="1" x14ac:dyDescent="0.3">
      <c r="A29" s="9" t="s">
        <v>56</v>
      </c>
      <c r="B29" s="7">
        <v>30</v>
      </c>
      <c r="C29" s="23">
        <v>0</v>
      </c>
      <c r="D29" s="8">
        <f t="shared" si="1"/>
        <v>0</v>
      </c>
    </row>
    <row r="30" spans="1:4" s="1" customFormat="1" ht="45.75" thickBot="1" x14ac:dyDescent="0.3">
      <c r="A30" s="9" t="s">
        <v>57</v>
      </c>
      <c r="B30" s="7">
        <v>6</v>
      </c>
      <c r="C30" s="23">
        <v>0</v>
      </c>
      <c r="D30" s="8">
        <f t="shared" si="1"/>
        <v>0</v>
      </c>
    </row>
    <row r="31" spans="1:4" s="1" customFormat="1" ht="15.75" thickBot="1" x14ac:dyDescent="0.3">
      <c r="A31" s="9" t="s">
        <v>19</v>
      </c>
      <c r="B31" s="7">
        <v>100</v>
      </c>
      <c r="C31" s="23">
        <v>0</v>
      </c>
      <c r="D31" s="8">
        <f t="shared" si="1"/>
        <v>0</v>
      </c>
    </row>
    <row r="32" spans="1:4" s="1" customFormat="1" ht="15.75" thickBot="1" x14ac:dyDescent="0.3">
      <c r="A32" s="9" t="s">
        <v>20</v>
      </c>
      <c r="B32" s="7">
        <v>100</v>
      </c>
      <c r="C32" s="23">
        <v>0</v>
      </c>
      <c r="D32" s="8">
        <f t="shared" si="1"/>
        <v>0</v>
      </c>
    </row>
    <row r="33" spans="1:4" s="1" customFormat="1" ht="15.75" thickBot="1" x14ac:dyDescent="0.3">
      <c r="A33" s="13" t="s">
        <v>21</v>
      </c>
      <c r="B33" s="7">
        <v>100</v>
      </c>
      <c r="C33" s="23">
        <v>0</v>
      </c>
      <c r="D33" s="8">
        <f t="shared" si="1"/>
        <v>0</v>
      </c>
    </row>
    <row r="34" spans="1:4" s="1" customFormat="1" ht="15.75" thickBot="1" x14ac:dyDescent="0.3">
      <c r="A34" s="9" t="s">
        <v>22</v>
      </c>
      <c r="B34" s="7">
        <v>100</v>
      </c>
      <c r="C34" s="23">
        <v>0</v>
      </c>
      <c r="D34" s="8">
        <f t="shared" si="1"/>
        <v>0</v>
      </c>
    </row>
    <row r="35" spans="1:4" s="1" customFormat="1" ht="15.75" thickBot="1" x14ac:dyDescent="0.3">
      <c r="A35" s="9" t="s">
        <v>23</v>
      </c>
      <c r="B35" s="7">
        <v>4000</v>
      </c>
      <c r="C35" s="23">
        <v>0</v>
      </c>
      <c r="D35" s="8">
        <f t="shared" si="1"/>
        <v>0</v>
      </c>
    </row>
    <row r="36" spans="1:4" s="1" customFormat="1" ht="15.75" thickBot="1" x14ac:dyDescent="0.3">
      <c r="A36" s="10" t="s">
        <v>24</v>
      </c>
      <c r="B36" s="7">
        <v>2000</v>
      </c>
      <c r="C36" s="23">
        <v>0</v>
      </c>
      <c r="D36" s="8">
        <f t="shared" si="1"/>
        <v>0</v>
      </c>
    </row>
    <row r="37" spans="1:4" s="1" customFormat="1" ht="15.75" thickBot="1" x14ac:dyDescent="0.3">
      <c r="A37" s="6" t="s">
        <v>25</v>
      </c>
      <c r="B37" s="7">
        <v>1000</v>
      </c>
      <c r="C37" s="23">
        <v>0</v>
      </c>
      <c r="D37" s="8">
        <f t="shared" si="1"/>
        <v>0</v>
      </c>
    </row>
    <row r="38" spans="1:4" s="1" customFormat="1" ht="15.75" thickBot="1" x14ac:dyDescent="0.3">
      <c r="A38" s="9" t="s">
        <v>26</v>
      </c>
      <c r="B38" s="7">
        <v>500</v>
      </c>
      <c r="C38" s="23">
        <v>0</v>
      </c>
      <c r="D38" s="8">
        <f t="shared" si="1"/>
        <v>0</v>
      </c>
    </row>
    <row r="39" spans="1:4" s="1" customFormat="1" ht="15.75" thickBot="1" x14ac:dyDescent="0.3">
      <c r="A39" s="9" t="s">
        <v>27</v>
      </c>
      <c r="B39" s="7">
        <v>2000</v>
      </c>
      <c r="C39" s="23">
        <v>0</v>
      </c>
      <c r="D39" s="8">
        <f t="shared" si="1"/>
        <v>0</v>
      </c>
    </row>
    <row r="40" spans="1:4" s="1" customFormat="1" ht="15.75" thickBot="1" x14ac:dyDescent="0.3">
      <c r="A40" s="9" t="s">
        <v>28</v>
      </c>
      <c r="B40" s="7">
        <v>1000</v>
      </c>
      <c r="C40" s="23">
        <v>0</v>
      </c>
      <c r="D40" s="8">
        <f t="shared" si="1"/>
        <v>0</v>
      </c>
    </row>
    <row r="41" spans="1:4" s="1" customFormat="1" ht="15.75" thickBot="1" x14ac:dyDescent="0.3">
      <c r="A41" s="10" t="s">
        <v>29</v>
      </c>
      <c r="B41" s="7">
        <v>500</v>
      </c>
      <c r="C41" s="23">
        <v>0</v>
      </c>
      <c r="D41" s="8">
        <f t="shared" si="1"/>
        <v>0</v>
      </c>
    </row>
    <row r="42" spans="1:4" s="1" customFormat="1" ht="15.75" thickBot="1" x14ac:dyDescent="0.3">
      <c r="A42" s="6" t="s">
        <v>30</v>
      </c>
      <c r="B42" s="7">
        <v>200</v>
      </c>
      <c r="C42" s="23">
        <v>0</v>
      </c>
      <c r="D42" s="8">
        <f t="shared" si="1"/>
        <v>0</v>
      </c>
    </row>
    <row r="43" spans="1:4" s="1" customFormat="1" ht="30.75" thickBot="1" x14ac:dyDescent="0.3">
      <c r="A43" s="6" t="s">
        <v>58</v>
      </c>
      <c r="B43" s="7">
        <v>200</v>
      </c>
      <c r="C43" s="23">
        <v>0</v>
      </c>
      <c r="D43" s="8">
        <f t="shared" si="1"/>
        <v>0</v>
      </c>
    </row>
    <row r="44" spans="1:4" s="1" customFormat="1" ht="15.75" thickBot="1" x14ac:dyDescent="0.3">
      <c r="A44" s="9" t="s">
        <v>31</v>
      </c>
      <c r="B44" s="7">
        <v>10</v>
      </c>
      <c r="C44" s="23">
        <v>0</v>
      </c>
      <c r="D44" s="8">
        <f t="shared" si="1"/>
        <v>0</v>
      </c>
    </row>
    <row r="45" spans="1:4" s="1" customFormat="1" ht="15.75" thickBot="1" x14ac:dyDescent="0.3">
      <c r="A45" s="9" t="s">
        <v>59</v>
      </c>
      <c r="B45" s="7">
        <v>8000</v>
      </c>
      <c r="C45" s="23">
        <v>0</v>
      </c>
      <c r="D45" s="8">
        <f t="shared" si="1"/>
        <v>0</v>
      </c>
    </row>
    <row r="46" spans="1:4" s="1" customFormat="1" ht="15.75" thickBot="1" x14ac:dyDescent="0.3">
      <c r="A46" s="9" t="s">
        <v>36</v>
      </c>
      <c r="B46" s="7">
        <v>4</v>
      </c>
      <c r="C46" s="23">
        <v>0</v>
      </c>
      <c r="D46" s="8">
        <f t="shared" ref="D46:D71" si="2">B46*C46</f>
        <v>0</v>
      </c>
    </row>
    <row r="47" spans="1:4" s="1" customFormat="1" ht="15.75" thickBot="1" x14ac:dyDescent="0.3">
      <c r="A47" s="9" t="s">
        <v>32</v>
      </c>
      <c r="B47" s="7">
        <v>600</v>
      </c>
      <c r="C47" s="23">
        <v>0</v>
      </c>
      <c r="D47" s="8">
        <f t="shared" si="2"/>
        <v>0</v>
      </c>
    </row>
    <row r="48" spans="1:4" s="1" customFormat="1" ht="15.75" thickBot="1" x14ac:dyDescent="0.3">
      <c r="A48" s="9" t="s">
        <v>60</v>
      </c>
      <c r="B48" s="7">
        <v>600</v>
      </c>
      <c r="C48" s="23">
        <v>0</v>
      </c>
      <c r="D48" s="8">
        <f t="shared" si="2"/>
        <v>0</v>
      </c>
    </row>
    <row r="49" spans="1:7" s="1" customFormat="1" ht="15.75" thickBot="1" x14ac:dyDescent="0.3">
      <c r="A49" s="9" t="s">
        <v>61</v>
      </c>
      <c r="B49" s="7">
        <v>600</v>
      </c>
      <c r="C49" s="23">
        <v>0</v>
      </c>
      <c r="D49" s="8">
        <f t="shared" si="2"/>
        <v>0</v>
      </c>
    </row>
    <row r="50" spans="1:7" s="1" customFormat="1" ht="15.75" thickBot="1" x14ac:dyDescent="0.3">
      <c r="A50" s="6" t="s">
        <v>62</v>
      </c>
      <c r="B50" s="7">
        <v>4000</v>
      </c>
      <c r="C50" s="23">
        <v>0</v>
      </c>
      <c r="D50" s="8">
        <f t="shared" si="2"/>
        <v>0</v>
      </c>
    </row>
    <row r="51" spans="1:7" s="1" customFormat="1" ht="15.75" thickBot="1" x14ac:dyDescent="0.3">
      <c r="A51" s="6" t="s">
        <v>64</v>
      </c>
      <c r="B51" s="7">
        <v>15000</v>
      </c>
      <c r="C51" s="23">
        <v>0</v>
      </c>
      <c r="D51" s="8">
        <f t="shared" si="2"/>
        <v>0</v>
      </c>
    </row>
    <row r="52" spans="1:7" s="1" customFormat="1" ht="15.75" thickBot="1" x14ac:dyDescent="0.3">
      <c r="A52" s="6" t="s">
        <v>63</v>
      </c>
      <c r="B52" s="7">
        <v>15000</v>
      </c>
      <c r="C52" s="23">
        <v>0</v>
      </c>
      <c r="D52" s="8">
        <f t="shared" si="2"/>
        <v>0</v>
      </c>
    </row>
    <row r="53" spans="1:7" s="1" customFormat="1" ht="30.75" thickBot="1" x14ac:dyDescent="0.3">
      <c r="A53" s="6" t="s">
        <v>35</v>
      </c>
      <c r="B53" s="7">
        <v>10000</v>
      </c>
      <c r="C53" s="23">
        <v>0</v>
      </c>
      <c r="D53" s="8">
        <f t="shared" si="2"/>
        <v>0</v>
      </c>
    </row>
    <row r="54" spans="1:7" s="1" customFormat="1" ht="30.75" thickBot="1" x14ac:dyDescent="0.3">
      <c r="A54" s="6" t="s">
        <v>40</v>
      </c>
      <c r="B54" s="7">
        <v>600</v>
      </c>
      <c r="C54" s="23">
        <v>0</v>
      </c>
      <c r="D54" s="8">
        <f t="shared" si="2"/>
        <v>0</v>
      </c>
    </row>
    <row r="55" spans="1:7" s="1" customFormat="1" ht="15.75" thickBot="1" x14ac:dyDescent="0.3">
      <c r="A55" s="6" t="s">
        <v>41</v>
      </c>
      <c r="B55" s="7">
        <v>400</v>
      </c>
      <c r="C55" s="23">
        <v>0</v>
      </c>
      <c r="D55" s="8">
        <f t="shared" si="2"/>
        <v>0</v>
      </c>
    </row>
    <row r="56" spans="1:7" s="1" customFormat="1" ht="15.75" thickBot="1" x14ac:dyDescent="0.3">
      <c r="A56" s="6" t="s">
        <v>37</v>
      </c>
      <c r="B56" s="7">
        <v>500</v>
      </c>
      <c r="C56" s="23">
        <v>0</v>
      </c>
      <c r="D56" s="8">
        <f t="shared" si="2"/>
        <v>0</v>
      </c>
    </row>
    <row r="57" spans="1:7" s="1" customFormat="1" ht="15.75" thickBot="1" x14ac:dyDescent="0.3">
      <c r="A57" s="6" t="s">
        <v>38</v>
      </c>
      <c r="B57" s="7">
        <v>2000</v>
      </c>
      <c r="C57" s="23">
        <v>0</v>
      </c>
      <c r="D57" s="8">
        <f t="shared" si="2"/>
        <v>0</v>
      </c>
    </row>
    <row r="58" spans="1:7" s="1" customFormat="1" ht="15.75" thickBot="1" x14ac:dyDescent="0.3">
      <c r="A58" s="6" t="s">
        <v>39</v>
      </c>
      <c r="B58" s="7">
        <v>500</v>
      </c>
      <c r="C58" s="23">
        <v>0</v>
      </c>
      <c r="D58" s="8">
        <f t="shared" si="2"/>
        <v>0</v>
      </c>
    </row>
    <row r="59" spans="1:7" s="1" customFormat="1" ht="15.75" thickBot="1" x14ac:dyDescent="0.3">
      <c r="A59" s="6" t="s">
        <v>65</v>
      </c>
      <c r="B59" s="7">
        <v>400</v>
      </c>
      <c r="C59" s="23">
        <v>0</v>
      </c>
      <c r="D59" s="8">
        <f t="shared" si="2"/>
        <v>0</v>
      </c>
      <c r="G59" s="1" t="s">
        <v>50</v>
      </c>
    </row>
    <row r="60" spans="1:7" s="1" customFormat="1" ht="15.75" thickBot="1" x14ac:dyDescent="0.3">
      <c r="A60" s="6" t="s">
        <v>66</v>
      </c>
      <c r="B60" s="7">
        <v>400</v>
      </c>
      <c r="C60" s="23">
        <v>0</v>
      </c>
      <c r="D60" s="8">
        <f t="shared" si="2"/>
        <v>0</v>
      </c>
    </row>
    <row r="61" spans="1:7" s="1" customFormat="1" ht="15.75" thickBot="1" x14ac:dyDescent="0.3">
      <c r="A61" s="6" t="s">
        <v>67</v>
      </c>
      <c r="B61" s="7">
        <v>100</v>
      </c>
      <c r="C61" s="23">
        <v>0</v>
      </c>
      <c r="D61" s="8">
        <f t="shared" si="2"/>
        <v>0</v>
      </c>
    </row>
    <row r="62" spans="1:7" s="1" customFormat="1" ht="15.75" thickBot="1" x14ac:dyDescent="0.3">
      <c r="A62" s="6" t="s">
        <v>68</v>
      </c>
      <c r="B62" s="7">
        <v>50</v>
      </c>
      <c r="C62" s="23">
        <v>0</v>
      </c>
      <c r="D62" s="8">
        <f t="shared" si="2"/>
        <v>0</v>
      </c>
    </row>
    <row r="63" spans="1:7" ht="15.75" thickBot="1" x14ac:dyDescent="0.3">
      <c r="A63" s="6" t="s">
        <v>69</v>
      </c>
      <c r="B63" s="7">
        <v>50</v>
      </c>
      <c r="C63" s="23">
        <v>0</v>
      </c>
      <c r="D63" s="8">
        <f t="shared" si="2"/>
        <v>0</v>
      </c>
    </row>
    <row r="64" spans="1:7" ht="15.75" thickBot="1" x14ac:dyDescent="0.3">
      <c r="A64" s="6" t="s">
        <v>70</v>
      </c>
      <c r="B64" s="7">
        <v>50</v>
      </c>
      <c r="C64" s="23">
        <v>0</v>
      </c>
      <c r="D64" s="8">
        <f t="shared" si="2"/>
        <v>0</v>
      </c>
    </row>
    <row r="65" spans="1:4" ht="15.75" thickBot="1" x14ac:dyDescent="0.3">
      <c r="A65" s="6" t="s">
        <v>71</v>
      </c>
      <c r="B65" s="7">
        <v>50</v>
      </c>
      <c r="C65" s="23">
        <v>0</v>
      </c>
      <c r="D65" s="8">
        <f t="shared" si="2"/>
        <v>0</v>
      </c>
    </row>
    <row r="66" spans="1:4" ht="15.75" thickBot="1" x14ac:dyDescent="0.3">
      <c r="A66" s="6" t="s">
        <v>42</v>
      </c>
      <c r="B66" s="7">
        <v>200</v>
      </c>
      <c r="C66" s="23">
        <v>0</v>
      </c>
      <c r="D66" s="8">
        <f t="shared" si="2"/>
        <v>0</v>
      </c>
    </row>
    <row r="67" spans="1:4" ht="15.75" thickBot="1" x14ac:dyDescent="0.3">
      <c r="A67" s="6" t="s">
        <v>33</v>
      </c>
      <c r="B67" s="7">
        <v>60</v>
      </c>
      <c r="C67" s="23">
        <v>0</v>
      </c>
      <c r="D67" s="8">
        <f t="shared" si="2"/>
        <v>0</v>
      </c>
    </row>
    <row r="68" spans="1:4" ht="15.75" thickBot="1" x14ac:dyDescent="0.3">
      <c r="A68" s="6" t="s">
        <v>34</v>
      </c>
      <c r="B68" s="7">
        <v>60</v>
      </c>
      <c r="C68" s="23">
        <v>0</v>
      </c>
      <c r="D68" s="8">
        <f t="shared" si="2"/>
        <v>0</v>
      </c>
    </row>
    <row r="69" spans="1:4" ht="15.75" thickBot="1" x14ac:dyDescent="0.3">
      <c r="A69" s="6" t="s">
        <v>43</v>
      </c>
      <c r="B69" s="7">
        <v>60</v>
      </c>
      <c r="C69" s="23">
        <v>0</v>
      </c>
      <c r="D69" s="8">
        <f t="shared" si="2"/>
        <v>0</v>
      </c>
    </row>
    <row r="70" spans="1:4" ht="15.75" thickBot="1" x14ac:dyDescent="0.3">
      <c r="A70" s="6" t="s">
        <v>44</v>
      </c>
      <c r="B70" s="7">
        <v>60</v>
      </c>
      <c r="C70" s="23">
        <v>0</v>
      </c>
      <c r="D70" s="8">
        <f t="shared" si="2"/>
        <v>0</v>
      </c>
    </row>
    <row r="71" spans="1:4" ht="30.75" thickBot="1" x14ac:dyDescent="0.3">
      <c r="A71" s="6" t="s">
        <v>48</v>
      </c>
      <c r="B71" s="7">
        <v>800</v>
      </c>
      <c r="C71" s="23">
        <v>0</v>
      </c>
      <c r="D71" s="14">
        <f t="shared" si="2"/>
        <v>0</v>
      </c>
    </row>
    <row r="72" spans="1:4" ht="19.5" thickBot="1" x14ac:dyDescent="0.35">
      <c r="A72" s="2" t="s">
        <v>45</v>
      </c>
      <c r="B72" s="21"/>
      <c r="C72" s="22"/>
      <c r="D72" s="24">
        <f>SUM(D3:D71)</f>
        <v>0</v>
      </c>
    </row>
    <row r="74" spans="1:4" x14ac:dyDescent="0.25">
      <c r="A74" s="25" t="s">
        <v>77</v>
      </c>
    </row>
  </sheetData>
  <mergeCells count="1">
    <mergeCell ref="B1:D1"/>
  </mergeCells>
  <pageMargins left="0.7" right="0.7" top="0.78740157499999996" bottom="0.78740157499999996" header="0.3" footer="0.3"/>
  <pageSetup paperSize="9" scale="6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Sprava Budov</dc:creator>
  <cp:lastModifiedBy>Administrator</cp:lastModifiedBy>
  <cp:lastPrinted>2021-09-20T07:02:50Z</cp:lastPrinted>
  <dcterms:created xsi:type="dcterms:W3CDTF">2014-06-24T08:10:52Z</dcterms:created>
  <dcterms:modified xsi:type="dcterms:W3CDTF">2021-10-13T14:20:45Z</dcterms:modified>
</cp:coreProperties>
</file>