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18195" windowHeight="117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4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5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6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7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8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9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10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11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12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13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14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15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16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17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18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19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20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21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22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23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24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25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26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27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28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29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30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31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32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33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34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35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36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37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E38" authorId="0">
      <text>
        <r>
          <rPr>
            <b/>
            <sz val="9"/>
            <rFont val="Tahoma"/>
            <family val="2"/>
          </rPr>
          <t>vyplňte jednotkovou cenu</t>
        </r>
      </text>
    </comment>
    <comment ref="G39" authorId="0">
      <text>
        <r>
          <rPr>
            <b/>
            <sz val="9"/>
            <rFont val="Tahoma"/>
            <family val="2"/>
          </rPr>
          <t>tuto výslednou cenu uveďte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<sst xmlns="http://schemas.openxmlformats.org/spreadsheetml/2006/main" count="82" uniqueCount="49">
  <si>
    <t>Seznam jednotlivých činností včetně měrných jednotek (Ceník jednotl. činností)</t>
  </si>
  <si>
    <t>měrná jednotka</t>
  </si>
  <si>
    <t xml:space="preserve">průměrné množství              za rok </t>
  </si>
  <si>
    <t>(h)</t>
  </si>
  <si>
    <t>hodinová zúčtovací sazba ostatních prací</t>
  </si>
  <si>
    <t>demontáž a likvidace polykarbonátu</t>
  </si>
  <si>
    <t xml:space="preserve">demontáž a likvidace skelní výplně </t>
  </si>
  <si>
    <t>demontáž a likvidace lavice</t>
  </si>
  <si>
    <t xml:space="preserve">demontáž a likvidace ocelové konstrukce </t>
  </si>
  <si>
    <t xml:space="preserve">demontáž a likvidace starého oplechování </t>
  </si>
  <si>
    <t>obnova lavičky - výměna latě včetně spojovacího materiálu</t>
  </si>
  <si>
    <t xml:space="preserve">obnova opláštění – dřevěný obklad </t>
  </si>
  <si>
    <t xml:space="preserve">obnova oplechování přístřešku – trapézový plech Zn včetně spojovacího materiálu </t>
  </si>
  <si>
    <t xml:space="preserve">obnova oplechování přístřešku – vlnitý plech Zn včetně spojovacího materiálu </t>
  </si>
  <si>
    <t xml:space="preserve">výměna  - polykarbonát - čirý 8 mm </t>
  </si>
  <si>
    <t xml:space="preserve">výměna - kalené sklo 8 mm </t>
  </si>
  <si>
    <t xml:space="preserve">zasklení přístřešku - drátosklo 6 mm </t>
  </si>
  <si>
    <t xml:space="preserve">oprava fasády zděného přístřešku </t>
  </si>
  <si>
    <t xml:space="preserve">odstranění starého nátěru </t>
  </si>
  <si>
    <t xml:space="preserve">odstranění graffit a plakátů </t>
  </si>
  <si>
    <t>(m)</t>
  </si>
  <si>
    <t>odhrnování sněhu ze střechy proskleného přístřešku při sněhové pokrývce více než 5 cm</t>
  </si>
  <si>
    <r>
      <t>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</si>
  <si>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 xml:space="preserve">Výsledná cena  - součet cen ve sloupci "Cena bez DPH" </t>
    </r>
    <r>
      <rPr>
        <sz val="10"/>
        <color theme="1"/>
        <rFont val="Arial"/>
        <family val="2"/>
      </rPr>
      <t xml:space="preserve">(přenést do krycího listu nabídky jako </t>
    </r>
    <r>
      <rPr>
        <b/>
        <sz val="10"/>
        <color theme="1"/>
        <rFont val="Arial"/>
        <family val="2"/>
      </rPr>
      <t>cenu hodnocenou</t>
    </r>
    <r>
      <rPr>
        <sz val="10"/>
        <color theme="1"/>
        <rFont val="Arial"/>
        <family val="2"/>
      </rPr>
      <t xml:space="preserve">) </t>
    </r>
  </si>
  <si>
    <t xml:space="preserve">ruční čištění plochy přístřešku       </t>
  </si>
  <si>
    <t xml:space="preserve">ruční čištění nástupiště      </t>
  </si>
  <si>
    <t xml:space="preserve">vedení pasportu autobusových zastávek pro jejich digitální zpracování </t>
  </si>
  <si>
    <t xml:space="preserve">oprava výtluků v živičném povrchu nástupiště, plochy přístřešku </t>
  </si>
  <si>
    <t xml:space="preserve">čištění úžlabí střechy proskleného přístřešku (1 x ročně)    </t>
  </si>
  <si>
    <t xml:space="preserve">čištění úžlabí zastřešení na autobusovém stanovišti (dle potřeby)                </t>
  </si>
  <si>
    <t xml:space="preserve">čištění propustku pod autobusovou zastávkou (dle potřeby)     </t>
  </si>
  <si>
    <t xml:space="preserve">odstranění travních porostů uvnitř přístřešku a na nástupišti (1až 2 x ročně)    </t>
  </si>
  <si>
    <t xml:space="preserve">sečení travních porostů kolem přístřešku a nástupiště do vzd. cca 1 m (1až 2 x ročně)   </t>
  </si>
  <si>
    <t xml:space="preserve">ořez a likvidace dřevin zasahujících do prostoru autobusové zastávky  (dle potřeby)   </t>
  </si>
  <si>
    <t>oprava plochy uvnitř přístřešku a nástupiště ze zámkové dlažby přírodní , výměna dlaždic</t>
  </si>
  <si>
    <t>mytí proskleného přístřešku (4 x ročně)</t>
  </si>
  <si>
    <t>kontrola autobusových přístřešků po nepříznivých povětrnostních podmínkách (dle potřeby)</t>
  </si>
  <si>
    <t>konzultace a poradenství (dle potřeby)</t>
  </si>
  <si>
    <t xml:space="preserve">nátěr přístřešku barevný email - jednovrstvý nátěr  </t>
  </si>
  <si>
    <t>nátěr přístřešku fasádní barvou - jednovrstvý nátěr</t>
  </si>
  <si>
    <t>obnova oplechování přístřešku –  rovný plech Zn včetně spojovacího materiálu</t>
  </si>
  <si>
    <t xml:space="preserve">chemický postřik prorůstající trávy uvnitř přístřešku a na nástupišti (1až 2 x ročně) </t>
  </si>
  <si>
    <t xml:space="preserve">Jednotlivá činnost </t>
  </si>
  <si>
    <t xml:space="preserve">demontáž a likvidace obkladu </t>
  </si>
  <si>
    <t xml:space="preserve">příloha č. 2 ZD </t>
  </si>
  <si>
    <r>
      <rPr>
        <b/>
        <sz val="9"/>
        <color theme="1"/>
        <rFont val="Arial"/>
        <family val="2"/>
      </rPr>
      <t>Cena v Kč za MJ</t>
    </r>
    <r>
      <rPr>
        <sz val="9"/>
        <color theme="1"/>
        <rFont val="Arial"/>
        <family val="2"/>
      </rPr>
      <t xml:space="preserve"> bez DPH</t>
    </r>
  </si>
  <si>
    <r>
      <rPr>
        <b/>
        <sz val="9"/>
        <color theme="1"/>
        <rFont val="Arial"/>
        <family val="2"/>
      </rPr>
      <t>Předpokládané množství</t>
    </r>
    <r>
      <rPr>
        <sz val="9"/>
        <color theme="1"/>
        <rFont val="Arial"/>
        <family val="2"/>
      </rPr>
      <t xml:space="preserve"> za celou dobu plnění smlouvy</t>
    </r>
  </si>
  <si>
    <r>
      <rPr>
        <b/>
        <sz val="9"/>
        <color theme="1"/>
        <rFont val="Arial"/>
        <family val="2"/>
      </rPr>
      <t>Cena v Kč bez DPH</t>
    </r>
    <r>
      <rPr>
        <sz val="9"/>
        <color theme="1"/>
        <rFont val="Arial"/>
        <family val="2"/>
      </rPr>
      <t xml:space="preserve"> (součin cen za MJ a předpokl. množství) </t>
    </r>
  </si>
  <si>
    <t>Žlutě zvýrazněné buňky vyplňte!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</si>
</sst>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Tahoma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" fontId="2" fillId="2" borderId="3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2" fillId="0" borderId="5" xfId="0" applyFont="1" applyBorder="1"/>
    <xf numFmtId="0" fontId="2" fillId="0" borderId="0" xfId="0" applyFont="1" applyBorder="1" applyAlignment="1">
      <alignment horizontal="justify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4" xfId="0" applyFont="1" applyBorder="1"/>
    <xf numFmtId="1" fontId="2" fillId="2" borderId="4" xfId="0" applyNumberFormat="1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" fontId="2" fillId="2" borderId="8" xfId="0" applyNumberFormat="1" applyFont="1" applyFill="1" applyBorder="1"/>
    <xf numFmtId="1" fontId="3" fillId="3" borderId="9" xfId="0" applyNumberFormat="1" applyFont="1" applyFill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2" fillId="4" borderId="17" xfId="0" applyNumberFormat="1" applyFont="1" applyFill="1" applyBorder="1"/>
    <xf numFmtId="1" fontId="2" fillId="4" borderId="18" xfId="0" applyNumberFormat="1" applyFont="1" applyFill="1" applyBorder="1"/>
    <xf numFmtId="0" fontId="3" fillId="2" borderId="19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zoomScale="120" zoomScaleNormal="120" workbookViewId="0" topLeftCell="A1">
      <selection activeCell="C44" sqref="C44"/>
    </sheetView>
  </sheetViews>
  <sheetFormatPr defaultColWidth="9.140625" defaultRowHeight="15"/>
  <cols>
    <col min="1" max="1" width="3.28125" style="0" bestFit="1" customWidth="1"/>
    <col min="2" max="2" width="75.7109375" style="0" customWidth="1"/>
    <col min="3" max="3" width="9.00390625" style="0" customWidth="1"/>
    <col min="4" max="4" width="12.28125" style="0" customWidth="1"/>
    <col min="5" max="5" width="12.00390625" style="0" customWidth="1"/>
    <col min="6" max="6" width="19.7109375" style="0" customWidth="1"/>
    <col min="7" max="7" width="16.421875" style="0" bestFit="1" customWidth="1"/>
  </cols>
  <sheetData>
    <row r="1" spans="1:7" ht="16.9" customHeight="1" thickBot="1">
      <c r="A1" s="2"/>
      <c r="B1" s="26" t="s">
        <v>0</v>
      </c>
      <c r="C1" s="26"/>
      <c r="D1" s="26"/>
      <c r="E1" s="26"/>
      <c r="F1" s="27" t="s">
        <v>44</v>
      </c>
      <c r="G1" s="27"/>
    </row>
    <row r="2" spans="1:7" ht="42" customHeight="1" thickBot="1">
      <c r="A2" s="2"/>
      <c r="B2" s="16" t="s">
        <v>42</v>
      </c>
      <c r="C2" s="28" t="s">
        <v>1</v>
      </c>
      <c r="D2" s="28" t="s">
        <v>2</v>
      </c>
      <c r="E2" s="29" t="s">
        <v>45</v>
      </c>
      <c r="F2" s="29" t="s">
        <v>46</v>
      </c>
      <c r="G2" s="30" t="s">
        <v>47</v>
      </c>
    </row>
    <row r="3" spans="1:7" ht="15">
      <c r="A3" s="3">
        <v>1</v>
      </c>
      <c r="B3" s="17" t="s">
        <v>24</v>
      </c>
      <c r="C3" s="6" t="s">
        <v>22</v>
      </c>
      <c r="D3" s="17">
        <v>11400</v>
      </c>
      <c r="E3" s="18"/>
      <c r="F3" s="17">
        <f>SUM(D3)*3</f>
        <v>34200</v>
      </c>
      <c r="G3" s="31">
        <f aca="true" t="shared" si="0" ref="G3:G36">E3*F3</f>
        <v>0</v>
      </c>
    </row>
    <row r="4" spans="1:7" ht="15">
      <c r="A4" s="4">
        <v>2</v>
      </c>
      <c r="B4" s="5" t="s">
        <v>25</v>
      </c>
      <c r="C4" s="6" t="s">
        <v>22</v>
      </c>
      <c r="D4" s="5">
        <v>49200</v>
      </c>
      <c r="E4" s="7"/>
      <c r="F4" s="5">
        <f aca="true" t="shared" si="1" ref="F4:F38">SUM(D4)*3</f>
        <v>147600</v>
      </c>
      <c r="G4" s="31">
        <f t="shared" si="0"/>
        <v>0</v>
      </c>
    </row>
    <row r="5" spans="1:7" ht="15">
      <c r="A5" s="4">
        <v>3</v>
      </c>
      <c r="B5" s="5" t="s">
        <v>28</v>
      </c>
      <c r="C5" s="8" t="s">
        <v>20</v>
      </c>
      <c r="D5" s="5">
        <v>200</v>
      </c>
      <c r="E5" s="7"/>
      <c r="F5" s="5">
        <f t="shared" si="1"/>
        <v>600</v>
      </c>
      <c r="G5" s="31">
        <f t="shared" si="0"/>
        <v>0</v>
      </c>
    </row>
    <row r="6" spans="1:7" ht="15">
      <c r="A6" s="9">
        <v>4</v>
      </c>
      <c r="B6" s="10" t="s">
        <v>29</v>
      </c>
      <c r="C6" s="11" t="s">
        <v>20</v>
      </c>
      <c r="D6" s="12">
        <v>100</v>
      </c>
      <c r="E6" s="7"/>
      <c r="F6" s="5">
        <f t="shared" si="1"/>
        <v>300</v>
      </c>
      <c r="G6" s="31">
        <f t="shared" si="0"/>
        <v>0</v>
      </c>
    </row>
    <row r="7" spans="1:7" ht="15">
      <c r="A7" s="13">
        <v>5</v>
      </c>
      <c r="B7" s="5" t="s">
        <v>21</v>
      </c>
      <c r="C7" s="8" t="s">
        <v>22</v>
      </c>
      <c r="D7" s="5">
        <v>210</v>
      </c>
      <c r="E7" s="7"/>
      <c r="F7" s="5">
        <f t="shared" si="1"/>
        <v>630</v>
      </c>
      <c r="G7" s="31">
        <f t="shared" si="0"/>
        <v>0</v>
      </c>
    </row>
    <row r="8" spans="1:7" ht="15">
      <c r="A8" s="4">
        <v>6</v>
      </c>
      <c r="B8" s="5" t="s">
        <v>30</v>
      </c>
      <c r="C8" s="8" t="s">
        <v>20</v>
      </c>
      <c r="D8" s="5">
        <v>30</v>
      </c>
      <c r="E8" s="7"/>
      <c r="F8" s="5">
        <f t="shared" si="1"/>
        <v>90</v>
      </c>
      <c r="G8" s="31">
        <f t="shared" si="0"/>
        <v>0</v>
      </c>
    </row>
    <row r="9" spans="1:7" ht="15">
      <c r="A9" s="4">
        <v>7</v>
      </c>
      <c r="B9" s="5" t="s">
        <v>19</v>
      </c>
      <c r="C9" s="8" t="s">
        <v>22</v>
      </c>
      <c r="D9" s="5">
        <v>40</v>
      </c>
      <c r="E9" s="7"/>
      <c r="F9" s="5">
        <f t="shared" si="1"/>
        <v>120</v>
      </c>
      <c r="G9" s="31">
        <f t="shared" si="0"/>
        <v>0</v>
      </c>
    </row>
    <row r="10" spans="1:7" ht="15">
      <c r="A10" s="4">
        <v>8</v>
      </c>
      <c r="B10" s="5" t="s">
        <v>18</v>
      </c>
      <c r="C10" s="8" t="s">
        <v>22</v>
      </c>
      <c r="D10" s="5">
        <v>800</v>
      </c>
      <c r="E10" s="7"/>
      <c r="F10" s="5">
        <f t="shared" si="1"/>
        <v>2400</v>
      </c>
      <c r="G10" s="31">
        <f t="shared" si="0"/>
        <v>0</v>
      </c>
    </row>
    <row r="11" spans="1:7" ht="15">
      <c r="A11" s="9">
        <v>9</v>
      </c>
      <c r="B11" s="5" t="s">
        <v>38</v>
      </c>
      <c r="C11" s="8" t="s">
        <v>22</v>
      </c>
      <c r="D11" s="5">
        <v>1200</v>
      </c>
      <c r="E11" s="7"/>
      <c r="F11" s="5">
        <f t="shared" si="1"/>
        <v>3600</v>
      </c>
      <c r="G11" s="31">
        <f t="shared" si="0"/>
        <v>0</v>
      </c>
    </row>
    <row r="12" spans="1:7" ht="15">
      <c r="A12" s="13">
        <v>10</v>
      </c>
      <c r="B12" s="5" t="s">
        <v>39</v>
      </c>
      <c r="C12" s="8" t="s">
        <v>22</v>
      </c>
      <c r="D12" s="5">
        <v>800</v>
      </c>
      <c r="E12" s="7"/>
      <c r="F12" s="5">
        <f t="shared" si="1"/>
        <v>2400</v>
      </c>
      <c r="G12" s="31">
        <f t="shared" si="0"/>
        <v>0</v>
      </c>
    </row>
    <row r="13" spans="1:7" ht="15">
      <c r="A13" s="4">
        <v>11</v>
      </c>
      <c r="B13" s="5" t="s">
        <v>17</v>
      </c>
      <c r="C13" s="8" t="s">
        <v>22</v>
      </c>
      <c r="D13" s="5">
        <v>200</v>
      </c>
      <c r="E13" s="7"/>
      <c r="F13" s="5">
        <f t="shared" si="1"/>
        <v>600</v>
      </c>
      <c r="G13" s="31">
        <f t="shared" si="0"/>
        <v>0</v>
      </c>
    </row>
    <row r="14" spans="1:7" ht="15">
      <c r="A14" s="4">
        <v>12</v>
      </c>
      <c r="B14" s="5" t="s">
        <v>16</v>
      </c>
      <c r="C14" s="8" t="s">
        <v>22</v>
      </c>
      <c r="D14" s="5">
        <v>2</v>
      </c>
      <c r="E14" s="7"/>
      <c r="F14" s="5">
        <f t="shared" si="1"/>
        <v>6</v>
      </c>
      <c r="G14" s="31">
        <f t="shared" si="0"/>
        <v>0</v>
      </c>
    </row>
    <row r="15" spans="1:7" ht="15">
      <c r="A15" s="4">
        <v>13</v>
      </c>
      <c r="B15" s="5" t="s">
        <v>15</v>
      </c>
      <c r="C15" s="8" t="s">
        <v>22</v>
      </c>
      <c r="D15" s="5">
        <v>5</v>
      </c>
      <c r="E15" s="7"/>
      <c r="F15" s="5">
        <f t="shared" si="1"/>
        <v>15</v>
      </c>
      <c r="G15" s="31">
        <f t="shared" si="0"/>
        <v>0</v>
      </c>
    </row>
    <row r="16" spans="1:7" ht="15">
      <c r="A16" s="9">
        <v>14</v>
      </c>
      <c r="B16" s="5" t="s">
        <v>14</v>
      </c>
      <c r="C16" s="8" t="s">
        <v>22</v>
      </c>
      <c r="D16" s="5">
        <v>1</v>
      </c>
      <c r="E16" s="7"/>
      <c r="F16" s="5">
        <f t="shared" si="1"/>
        <v>3</v>
      </c>
      <c r="G16" s="31">
        <f t="shared" si="0"/>
        <v>0</v>
      </c>
    </row>
    <row r="17" spans="1:7" ht="15">
      <c r="A17" s="13">
        <v>15</v>
      </c>
      <c r="B17" s="5" t="s">
        <v>13</v>
      </c>
      <c r="C17" s="8" t="s">
        <v>22</v>
      </c>
      <c r="D17" s="5">
        <v>1</v>
      </c>
      <c r="E17" s="7"/>
      <c r="F17" s="5">
        <f t="shared" si="1"/>
        <v>3</v>
      </c>
      <c r="G17" s="31">
        <f t="shared" si="0"/>
        <v>0</v>
      </c>
    </row>
    <row r="18" spans="1:7" ht="15">
      <c r="A18" s="4">
        <v>16</v>
      </c>
      <c r="B18" s="5" t="s">
        <v>12</v>
      </c>
      <c r="C18" s="8" t="s">
        <v>22</v>
      </c>
      <c r="D18" s="5">
        <v>2</v>
      </c>
      <c r="E18" s="7"/>
      <c r="F18" s="5">
        <f t="shared" si="1"/>
        <v>6</v>
      </c>
      <c r="G18" s="31">
        <f t="shared" si="0"/>
        <v>0</v>
      </c>
    </row>
    <row r="19" spans="1:7" ht="15">
      <c r="A19" s="4">
        <v>17</v>
      </c>
      <c r="B19" s="5" t="s">
        <v>40</v>
      </c>
      <c r="C19" s="8" t="s">
        <v>22</v>
      </c>
      <c r="D19" s="5">
        <v>2</v>
      </c>
      <c r="E19" s="7"/>
      <c r="F19" s="5">
        <f t="shared" si="1"/>
        <v>6</v>
      </c>
      <c r="G19" s="31">
        <f t="shared" si="0"/>
        <v>0</v>
      </c>
    </row>
    <row r="20" spans="1:7" ht="15">
      <c r="A20" s="4">
        <v>18</v>
      </c>
      <c r="B20" s="5" t="s">
        <v>11</v>
      </c>
      <c r="C20" s="8" t="s">
        <v>22</v>
      </c>
      <c r="D20" s="5">
        <v>10</v>
      </c>
      <c r="E20" s="7"/>
      <c r="F20" s="5">
        <f t="shared" si="1"/>
        <v>30</v>
      </c>
      <c r="G20" s="31">
        <f t="shared" si="0"/>
        <v>0</v>
      </c>
    </row>
    <row r="21" spans="1:7" ht="15">
      <c r="A21" s="9">
        <v>19</v>
      </c>
      <c r="B21" s="5" t="s">
        <v>10</v>
      </c>
      <c r="C21" s="8" t="s">
        <v>22</v>
      </c>
      <c r="D21" s="5">
        <v>4</v>
      </c>
      <c r="E21" s="7"/>
      <c r="F21" s="5">
        <f t="shared" si="1"/>
        <v>12</v>
      </c>
      <c r="G21" s="31">
        <f t="shared" si="0"/>
        <v>0</v>
      </c>
    </row>
    <row r="22" spans="1:7" ht="15">
      <c r="A22" s="13">
        <v>20</v>
      </c>
      <c r="B22" s="5" t="s">
        <v>9</v>
      </c>
      <c r="C22" s="8" t="s">
        <v>22</v>
      </c>
      <c r="D22" s="5">
        <v>5</v>
      </c>
      <c r="E22" s="7"/>
      <c r="F22" s="5">
        <f t="shared" si="1"/>
        <v>15</v>
      </c>
      <c r="G22" s="31">
        <f t="shared" si="0"/>
        <v>0</v>
      </c>
    </row>
    <row r="23" spans="1:7" ht="15">
      <c r="A23" s="4">
        <v>21</v>
      </c>
      <c r="B23" s="5" t="s">
        <v>8</v>
      </c>
      <c r="C23" s="8" t="s">
        <v>22</v>
      </c>
      <c r="D23" s="5">
        <v>5</v>
      </c>
      <c r="E23" s="7"/>
      <c r="F23" s="5">
        <f t="shared" si="1"/>
        <v>15</v>
      </c>
      <c r="G23" s="31">
        <f t="shared" si="0"/>
        <v>0</v>
      </c>
    </row>
    <row r="24" spans="1:7" ht="15">
      <c r="A24" s="4">
        <v>22</v>
      </c>
      <c r="B24" s="5" t="s">
        <v>43</v>
      </c>
      <c r="C24" s="8" t="s">
        <v>22</v>
      </c>
      <c r="D24" s="5">
        <v>10</v>
      </c>
      <c r="E24" s="7"/>
      <c r="F24" s="5">
        <f t="shared" si="1"/>
        <v>30</v>
      </c>
      <c r="G24" s="31">
        <f t="shared" si="0"/>
        <v>0</v>
      </c>
    </row>
    <row r="25" spans="1:7" ht="15">
      <c r="A25" s="4">
        <v>23</v>
      </c>
      <c r="B25" s="5" t="s">
        <v>7</v>
      </c>
      <c r="C25" s="8" t="s">
        <v>22</v>
      </c>
      <c r="D25" s="5">
        <v>5</v>
      </c>
      <c r="E25" s="7"/>
      <c r="F25" s="5">
        <f t="shared" si="1"/>
        <v>15</v>
      </c>
      <c r="G25" s="31">
        <f t="shared" si="0"/>
        <v>0</v>
      </c>
    </row>
    <row r="26" spans="1:7" ht="15">
      <c r="A26" s="9">
        <v>24</v>
      </c>
      <c r="B26" s="5" t="s">
        <v>6</v>
      </c>
      <c r="C26" s="8" t="s">
        <v>22</v>
      </c>
      <c r="D26" s="5">
        <v>3</v>
      </c>
      <c r="E26" s="7"/>
      <c r="F26" s="5">
        <f t="shared" si="1"/>
        <v>9</v>
      </c>
      <c r="G26" s="31">
        <f t="shared" si="0"/>
        <v>0</v>
      </c>
    </row>
    <row r="27" spans="1:7" ht="15">
      <c r="A27" s="13">
        <v>25</v>
      </c>
      <c r="B27" s="5" t="s">
        <v>5</v>
      </c>
      <c r="C27" s="8" t="s">
        <v>22</v>
      </c>
      <c r="D27" s="5">
        <v>1</v>
      </c>
      <c r="E27" s="7"/>
      <c r="F27" s="5">
        <f t="shared" si="1"/>
        <v>3</v>
      </c>
      <c r="G27" s="31">
        <f t="shared" si="0"/>
        <v>0</v>
      </c>
    </row>
    <row r="28" spans="1:7" ht="15">
      <c r="A28" s="4">
        <v>26</v>
      </c>
      <c r="B28" s="5" t="s">
        <v>31</v>
      </c>
      <c r="C28" s="8" t="s">
        <v>22</v>
      </c>
      <c r="D28" s="5">
        <v>200</v>
      </c>
      <c r="E28" s="7"/>
      <c r="F28" s="5">
        <f t="shared" si="1"/>
        <v>600</v>
      </c>
      <c r="G28" s="31">
        <f t="shared" si="0"/>
        <v>0</v>
      </c>
    </row>
    <row r="29" spans="1:7" ht="15">
      <c r="A29" s="4">
        <v>27</v>
      </c>
      <c r="B29" s="5" t="s">
        <v>41</v>
      </c>
      <c r="C29" s="8" t="s">
        <v>22</v>
      </c>
      <c r="D29" s="5">
        <v>200</v>
      </c>
      <c r="E29" s="7"/>
      <c r="F29" s="5">
        <f t="shared" si="1"/>
        <v>600</v>
      </c>
      <c r="G29" s="31">
        <f t="shared" si="0"/>
        <v>0</v>
      </c>
    </row>
    <row r="30" spans="1:7" ht="15">
      <c r="A30" s="4">
        <v>28</v>
      </c>
      <c r="B30" s="5" t="s">
        <v>32</v>
      </c>
      <c r="C30" s="8" t="s">
        <v>22</v>
      </c>
      <c r="D30" s="5">
        <v>1000</v>
      </c>
      <c r="E30" s="7"/>
      <c r="F30" s="5">
        <f t="shared" si="1"/>
        <v>3000</v>
      </c>
      <c r="G30" s="31">
        <f t="shared" si="0"/>
        <v>0</v>
      </c>
    </row>
    <row r="31" spans="1:7" ht="15">
      <c r="A31" s="9">
        <v>29</v>
      </c>
      <c r="B31" s="5" t="s">
        <v>33</v>
      </c>
      <c r="C31" s="8" t="s">
        <v>3</v>
      </c>
      <c r="D31" s="5">
        <v>5</v>
      </c>
      <c r="E31" s="7"/>
      <c r="F31" s="5">
        <f t="shared" si="1"/>
        <v>15</v>
      </c>
      <c r="G31" s="31">
        <f t="shared" si="0"/>
        <v>0</v>
      </c>
    </row>
    <row r="32" spans="1:7" ht="15">
      <c r="A32" s="13">
        <v>30</v>
      </c>
      <c r="B32" s="5" t="s">
        <v>27</v>
      </c>
      <c r="C32" s="8" t="s">
        <v>22</v>
      </c>
      <c r="D32" s="5">
        <v>10</v>
      </c>
      <c r="E32" s="7"/>
      <c r="F32" s="5">
        <f t="shared" si="1"/>
        <v>30</v>
      </c>
      <c r="G32" s="31">
        <f t="shared" si="0"/>
        <v>0</v>
      </c>
    </row>
    <row r="33" spans="1:7" ht="15">
      <c r="A33" s="4">
        <v>31</v>
      </c>
      <c r="B33" s="5" t="s">
        <v>34</v>
      </c>
      <c r="C33" s="8" t="s">
        <v>22</v>
      </c>
      <c r="D33" s="5">
        <v>10</v>
      </c>
      <c r="E33" s="7"/>
      <c r="F33" s="5">
        <f t="shared" si="1"/>
        <v>30</v>
      </c>
      <c r="G33" s="31">
        <f t="shared" si="0"/>
        <v>0</v>
      </c>
    </row>
    <row r="34" spans="1:7" ht="15">
      <c r="A34" s="4">
        <v>32</v>
      </c>
      <c r="B34" s="5" t="s">
        <v>35</v>
      </c>
      <c r="C34" s="8" t="s">
        <v>22</v>
      </c>
      <c r="D34" s="5">
        <v>2900</v>
      </c>
      <c r="E34" s="7"/>
      <c r="F34" s="5">
        <f t="shared" si="1"/>
        <v>8700</v>
      </c>
      <c r="G34" s="31">
        <f t="shared" si="0"/>
        <v>0</v>
      </c>
    </row>
    <row r="35" spans="1:7" ht="15">
      <c r="A35" s="4">
        <v>33</v>
      </c>
      <c r="B35" s="5" t="s">
        <v>36</v>
      </c>
      <c r="C35" s="8" t="s">
        <v>3</v>
      </c>
      <c r="D35" s="5">
        <v>5</v>
      </c>
      <c r="E35" s="7"/>
      <c r="F35" s="5">
        <f t="shared" si="1"/>
        <v>15</v>
      </c>
      <c r="G35" s="31">
        <f t="shared" si="0"/>
        <v>0</v>
      </c>
    </row>
    <row r="36" spans="1:7" ht="15">
      <c r="A36" s="9">
        <v>34</v>
      </c>
      <c r="B36" s="5" t="s">
        <v>37</v>
      </c>
      <c r="C36" s="8" t="s">
        <v>3</v>
      </c>
      <c r="D36" s="5">
        <v>5</v>
      </c>
      <c r="E36" s="7"/>
      <c r="F36" s="5">
        <f t="shared" si="1"/>
        <v>15</v>
      </c>
      <c r="G36" s="31">
        <f t="shared" si="0"/>
        <v>0</v>
      </c>
    </row>
    <row r="37" spans="1:7" ht="15">
      <c r="A37" s="13">
        <v>35</v>
      </c>
      <c r="B37" s="14" t="s">
        <v>26</v>
      </c>
      <c r="C37" s="8" t="s">
        <v>3</v>
      </c>
      <c r="D37" s="5">
        <v>20</v>
      </c>
      <c r="E37" s="7"/>
      <c r="F37" s="5">
        <f t="shared" si="1"/>
        <v>60</v>
      </c>
      <c r="G37" s="31">
        <f>E37*F37</f>
        <v>0</v>
      </c>
    </row>
    <row r="38" spans="1:7" ht="15.75" thickBot="1">
      <c r="A38" s="15">
        <v>36</v>
      </c>
      <c r="B38" s="19" t="s">
        <v>4</v>
      </c>
      <c r="C38" s="20" t="s">
        <v>3</v>
      </c>
      <c r="D38" s="19">
        <v>60</v>
      </c>
      <c r="E38" s="21"/>
      <c r="F38" s="19">
        <f t="shared" si="1"/>
        <v>180</v>
      </c>
      <c r="G38" s="32">
        <f>E38*F38</f>
        <v>0</v>
      </c>
    </row>
    <row r="39" spans="1:7" ht="15.75" thickBot="1">
      <c r="A39" s="2"/>
      <c r="B39" s="23" t="s">
        <v>23</v>
      </c>
      <c r="C39" s="24"/>
      <c r="D39" s="24"/>
      <c r="E39" s="24"/>
      <c r="F39" s="25"/>
      <c r="G39" s="22">
        <f>SUM(G3:G38)</f>
        <v>0</v>
      </c>
    </row>
    <row r="40" spans="1:7" ht="15.75" thickBot="1">
      <c r="A40" s="2"/>
      <c r="B40" s="2"/>
      <c r="C40" s="2"/>
      <c r="D40" s="2"/>
      <c r="E40" s="2"/>
      <c r="F40" s="2"/>
      <c r="G40" s="2"/>
    </row>
    <row r="41" spans="1:7" ht="15.75" thickBot="1">
      <c r="A41" s="2"/>
      <c r="B41" s="33" t="s">
        <v>48</v>
      </c>
      <c r="C41" s="2"/>
      <c r="D41" s="2"/>
      <c r="E41" s="2"/>
      <c r="F41" s="2"/>
      <c r="G41" s="2"/>
    </row>
    <row r="42" spans="1:7" ht="15">
      <c r="A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6" ht="15">
      <c r="F46" s="1"/>
    </row>
  </sheetData>
  <mergeCells count="3">
    <mergeCell ref="B39:F39"/>
    <mergeCell ref="B1:E1"/>
    <mergeCell ref="F1:G1"/>
  </mergeCells>
  <printOptions horizontalCentered="1" verticalCentered="1"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Kulich</dc:creator>
  <cp:keywords/>
  <dc:description/>
  <cp:lastModifiedBy>Administrator</cp:lastModifiedBy>
  <cp:lastPrinted>2019-09-30T11:43:50Z</cp:lastPrinted>
  <dcterms:created xsi:type="dcterms:W3CDTF">2013-10-07T11:11:29Z</dcterms:created>
  <dcterms:modified xsi:type="dcterms:W3CDTF">2019-10-07T10:46:07Z</dcterms:modified>
  <cp:category/>
  <cp:version/>
  <cp:contentType/>
  <cp:contentStatus/>
</cp:coreProperties>
</file>