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Položkový rozpočet" sheetId="1" r:id="rId1"/>
    <sheet name="List1" sheetId="2" r:id="rId2"/>
    <sheet name="Lis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Kulich</author>
    <author>Administrator</author>
  </authors>
  <commentList>
    <comment ref="H7" authorId="0">
      <text>
        <r>
          <rPr>
            <b/>
            <sz val="9"/>
            <rFont val="Tahoma"/>
            <family val="2"/>
          </rPr>
          <t>doplňte cenu</t>
        </r>
      </text>
    </comment>
    <comment ref="H8" authorId="0">
      <text>
        <r>
          <rPr>
            <b/>
            <sz val="9"/>
            <rFont val="Tahoma"/>
            <family val="2"/>
          </rPr>
          <t>doplňte cenu</t>
        </r>
      </text>
    </comment>
    <comment ref="H9" authorId="0">
      <text>
        <r>
          <rPr>
            <b/>
            <sz val="9"/>
            <rFont val="Tahoma"/>
            <family val="2"/>
          </rPr>
          <t>doplňte cenu</t>
        </r>
      </text>
    </comment>
    <comment ref="H10" authorId="0">
      <text>
        <r>
          <rPr>
            <b/>
            <sz val="9"/>
            <rFont val="Tahoma"/>
            <family val="2"/>
          </rPr>
          <t>doplňte cenu</t>
        </r>
      </text>
    </comment>
    <comment ref="H18" authorId="0">
      <text>
        <r>
          <rPr>
            <b/>
            <sz val="9"/>
            <rFont val="Tahoma"/>
            <family val="2"/>
          </rPr>
          <t>doplňte cenu</t>
        </r>
      </text>
    </comment>
    <comment ref="H19" authorId="0">
      <text>
        <r>
          <rPr>
            <b/>
            <sz val="9"/>
            <rFont val="Tahoma"/>
            <family val="2"/>
          </rPr>
          <t>doplňte cenu</t>
        </r>
      </text>
    </comment>
    <comment ref="H20" authorId="0">
      <text>
        <r>
          <rPr>
            <b/>
            <sz val="9"/>
            <rFont val="Tahoma"/>
            <family val="2"/>
          </rPr>
          <t>doplňte cenu</t>
        </r>
      </text>
    </comment>
    <comment ref="H21" authorId="0">
      <text>
        <r>
          <rPr>
            <b/>
            <sz val="9"/>
            <rFont val="Tahoma"/>
            <family val="2"/>
          </rPr>
          <t>doplňte cenu</t>
        </r>
      </text>
    </comment>
    <comment ref="H29" authorId="0">
      <text>
        <r>
          <rPr>
            <b/>
            <sz val="9"/>
            <rFont val="Tahoma"/>
            <family val="2"/>
          </rPr>
          <t>doplňte cenu</t>
        </r>
      </text>
    </comment>
    <comment ref="H30" authorId="0">
      <text>
        <r>
          <rPr>
            <b/>
            <sz val="9"/>
            <rFont val="Tahoma"/>
            <family val="2"/>
          </rPr>
          <t>doplňte cenu</t>
        </r>
      </text>
    </comment>
    <comment ref="H31" authorId="0">
      <text>
        <r>
          <rPr>
            <b/>
            <sz val="9"/>
            <rFont val="Tahoma"/>
            <family val="2"/>
          </rPr>
          <t>doplňte cenu</t>
        </r>
      </text>
    </comment>
    <comment ref="H32" authorId="0">
      <text>
        <r>
          <rPr>
            <b/>
            <sz val="9"/>
            <rFont val="Tahoma"/>
            <family val="2"/>
          </rPr>
          <t>doplňte cenu</t>
        </r>
      </text>
    </comment>
    <comment ref="H40" authorId="0">
      <text>
        <r>
          <rPr>
            <b/>
            <sz val="9"/>
            <rFont val="Tahoma"/>
            <family val="2"/>
          </rPr>
          <t>doplňte cenu</t>
        </r>
      </text>
    </comment>
    <comment ref="H41" authorId="0">
      <text>
        <r>
          <rPr>
            <b/>
            <sz val="9"/>
            <rFont val="Tahoma"/>
            <family val="2"/>
          </rPr>
          <t>doplňte cenu</t>
        </r>
      </text>
    </comment>
    <comment ref="H42" authorId="0">
      <text>
        <r>
          <rPr>
            <b/>
            <sz val="9"/>
            <rFont val="Tahoma"/>
            <family val="2"/>
          </rPr>
          <t>doplňte cenu</t>
        </r>
      </text>
    </comment>
    <comment ref="H43" authorId="0">
      <text>
        <r>
          <rPr>
            <b/>
            <sz val="9"/>
            <rFont val="Tahoma"/>
            <family val="2"/>
          </rPr>
          <t>doplňte cenu</t>
        </r>
      </text>
    </comment>
    <comment ref="H51" authorId="0">
      <text>
        <r>
          <rPr>
            <b/>
            <sz val="9"/>
            <rFont val="Tahoma"/>
            <family val="2"/>
          </rPr>
          <t>doplňte cenu</t>
        </r>
      </text>
    </comment>
    <comment ref="H52" authorId="0">
      <text>
        <r>
          <rPr>
            <b/>
            <sz val="9"/>
            <rFont val="Tahoma"/>
            <family val="2"/>
          </rPr>
          <t>doplňte cenu</t>
        </r>
      </text>
    </comment>
    <comment ref="H53" authorId="0">
      <text>
        <r>
          <rPr>
            <b/>
            <sz val="9"/>
            <rFont val="Tahoma"/>
            <family val="2"/>
          </rPr>
          <t>doplňte cenu</t>
        </r>
      </text>
    </comment>
    <comment ref="H54" authorId="0">
      <text>
        <r>
          <rPr>
            <b/>
            <sz val="9"/>
            <rFont val="Tahoma"/>
            <family val="2"/>
          </rPr>
          <t>doplňte cenu</t>
        </r>
      </text>
    </comment>
    <comment ref="H62" authorId="0">
      <text>
        <r>
          <rPr>
            <b/>
            <sz val="9"/>
            <rFont val="Tahoma"/>
            <family val="2"/>
          </rPr>
          <t>doplňte cenu</t>
        </r>
      </text>
    </comment>
    <comment ref="H63" authorId="0">
      <text>
        <r>
          <rPr>
            <b/>
            <sz val="9"/>
            <rFont val="Tahoma"/>
            <family val="2"/>
          </rPr>
          <t>doplňte cenu</t>
        </r>
      </text>
    </comment>
    <comment ref="H64" authorId="0">
      <text>
        <r>
          <rPr>
            <b/>
            <sz val="9"/>
            <rFont val="Tahoma"/>
            <family val="2"/>
          </rPr>
          <t>doplňte cenu</t>
        </r>
      </text>
    </comment>
    <comment ref="H65" authorId="0">
      <text>
        <r>
          <rPr>
            <b/>
            <sz val="9"/>
            <rFont val="Tahoma"/>
            <family val="2"/>
          </rPr>
          <t>doplňte cenu</t>
        </r>
      </text>
    </comment>
    <comment ref="H73" authorId="0">
      <text>
        <r>
          <rPr>
            <b/>
            <sz val="9"/>
            <rFont val="Tahoma"/>
            <family val="2"/>
          </rPr>
          <t>doplňte cenu</t>
        </r>
      </text>
    </comment>
    <comment ref="H74" authorId="0">
      <text>
        <r>
          <rPr>
            <b/>
            <sz val="9"/>
            <rFont val="Tahoma"/>
            <family val="2"/>
          </rPr>
          <t>doplňte cenu</t>
        </r>
      </text>
    </comment>
    <comment ref="H75" authorId="0">
      <text>
        <r>
          <rPr>
            <b/>
            <sz val="9"/>
            <rFont val="Tahoma"/>
            <family val="2"/>
          </rPr>
          <t>doplňte cenu</t>
        </r>
      </text>
    </comment>
    <comment ref="H76" authorId="0">
      <text>
        <r>
          <rPr>
            <b/>
            <sz val="9"/>
            <rFont val="Tahoma"/>
            <family val="2"/>
          </rPr>
          <t>doplňte cenu</t>
        </r>
      </text>
    </comment>
    <comment ref="H77" authorId="0">
      <text>
        <r>
          <rPr>
            <b/>
            <sz val="9"/>
            <rFont val="Tahoma"/>
            <family val="2"/>
          </rPr>
          <t>doplňte cenu</t>
        </r>
      </text>
    </comment>
    <comment ref="H78" authorId="0">
      <text>
        <r>
          <rPr>
            <b/>
            <sz val="9"/>
            <rFont val="Tahoma"/>
            <family val="2"/>
          </rPr>
          <t>doplňte cenu</t>
        </r>
      </text>
    </comment>
    <comment ref="H79" authorId="0">
      <text>
        <r>
          <rPr>
            <b/>
            <sz val="9"/>
            <rFont val="Tahoma"/>
            <family val="2"/>
          </rPr>
          <t>doplňte cenu</t>
        </r>
      </text>
    </comment>
    <comment ref="H80" authorId="0">
      <text>
        <r>
          <rPr>
            <b/>
            <sz val="9"/>
            <rFont val="Tahoma"/>
            <family val="2"/>
          </rPr>
          <t>doplňte cenu</t>
        </r>
      </text>
    </comment>
    <comment ref="H81" authorId="0">
      <text>
        <r>
          <rPr>
            <b/>
            <sz val="9"/>
            <rFont val="Tahoma"/>
            <family val="2"/>
          </rPr>
          <t>doplňte cenu</t>
        </r>
      </text>
    </comment>
    <comment ref="H82" authorId="0">
      <text>
        <r>
          <rPr>
            <b/>
            <sz val="9"/>
            <rFont val="Tahoma"/>
            <family val="2"/>
          </rPr>
          <t>doplňte cenu</t>
        </r>
      </text>
    </comment>
    <comment ref="H83" authorId="0">
      <text>
        <r>
          <rPr>
            <b/>
            <sz val="9"/>
            <rFont val="Tahoma"/>
            <family val="2"/>
          </rPr>
          <t>doplňte cenu</t>
        </r>
      </text>
    </comment>
    <comment ref="H84" authorId="0">
      <text>
        <r>
          <rPr>
            <b/>
            <sz val="9"/>
            <rFont val="Tahoma"/>
            <family val="2"/>
          </rPr>
          <t>doplňte cenu</t>
        </r>
      </text>
    </comment>
    <comment ref="H85" authorId="0">
      <text>
        <r>
          <rPr>
            <b/>
            <sz val="9"/>
            <rFont val="Tahoma"/>
            <family val="2"/>
          </rPr>
          <t>doplňte cenu</t>
        </r>
      </text>
    </comment>
    <comment ref="H86" authorId="0">
      <text>
        <r>
          <rPr>
            <b/>
            <sz val="9"/>
            <rFont val="Tahoma"/>
            <family val="2"/>
          </rPr>
          <t>doplňte cenu</t>
        </r>
      </text>
    </comment>
    <comment ref="H87" authorId="0">
      <text>
        <r>
          <rPr>
            <b/>
            <sz val="9"/>
            <rFont val="Tahoma"/>
            <family val="2"/>
          </rPr>
          <t>doplňte cenu</t>
        </r>
      </text>
    </comment>
    <comment ref="H95" authorId="0">
      <text>
        <r>
          <rPr>
            <b/>
            <sz val="9"/>
            <rFont val="Tahoma"/>
            <family val="2"/>
          </rPr>
          <t>doplňte cenu</t>
        </r>
      </text>
    </comment>
    <comment ref="H96" authorId="0">
      <text>
        <r>
          <rPr>
            <b/>
            <sz val="9"/>
            <rFont val="Tahoma"/>
            <family val="2"/>
          </rPr>
          <t>doplňte cenu</t>
        </r>
      </text>
    </comment>
    <comment ref="H97" authorId="0">
      <text>
        <r>
          <rPr>
            <b/>
            <sz val="9"/>
            <rFont val="Tahoma"/>
            <family val="2"/>
          </rPr>
          <t>doplňte cenu</t>
        </r>
      </text>
    </comment>
    <comment ref="H98" authorId="0">
      <text>
        <r>
          <rPr>
            <b/>
            <sz val="9"/>
            <rFont val="Tahoma"/>
            <family val="2"/>
          </rPr>
          <t>doplňte cenu</t>
        </r>
      </text>
    </comment>
    <comment ref="H99" authorId="0">
      <text>
        <r>
          <rPr>
            <b/>
            <sz val="9"/>
            <rFont val="Tahoma"/>
            <family val="2"/>
          </rPr>
          <t>doplňte cenu</t>
        </r>
      </text>
    </comment>
    <comment ref="H100" authorId="0">
      <text>
        <r>
          <rPr>
            <b/>
            <sz val="9"/>
            <rFont val="Tahoma"/>
            <family val="2"/>
          </rPr>
          <t>doplňte cenu</t>
        </r>
      </text>
    </comment>
    <comment ref="H101" authorId="0">
      <text>
        <r>
          <rPr>
            <b/>
            <sz val="9"/>
            <rFont val="Tahoma"/>
            <family val="2"/>
          </rPr>
          <t>doplňte cenu</t>
        </r>
      </text>
    </comment>
    <comment ref="H102" authorId="0">
      <text>
        <r>
          <rPr>
            <b/>
            <sz val="9"/>
            <rFont val="Tahoma"/>
            <family val="2"/>
          </rPr>
          <t>doplňte cenu</t>
        </r>
      </text>
    </comment>
    <comment ref="H103" authorId="0">
      <text>
        <r>
          <rPr>
            <b/>
            <sz val="9"/>
            <rFont val="Tahoma"/>
            <family val="2"/>
          </rPr>
          <t>doplňte cenu</t>
        </r>
      </text>
    </comment>
    <comment ref="H104" authorId="0">
      <text>
        <r>
          <rPr>
            <b/>
            <sz val="9"/>
            <rFont val="Tahoma"/>
            <family val="2"/>
          </rPr>
          <t>doplňte cenu</t>
        </r>
      </text>
    </comment>
    <comment ref="H105" authorId="0">
      <text>
        <r>
          <rPr>
            <b/>
            <sz val="9"/>
            <rFont val="Tahoma"/>
            <family val="2"/>
          </rPr>
          <t>doplňte cenu</t>
        </r>
      </text>
    </comment>
    <comment ref="H113" authorId="0">
      <text>
        <r>
          <rPr>
            <b/>
            <sz val="9"/>
            <rFont val="Tahoma"/>
            <family val="2"/>
          </rPr>
          <t>doplňte cenu</t>
        </r>
      </text>
    </comment>
    <comment ref="H114" authorId="0">
      <text>
        <r>
          <rPr>
            <b/>
            <sz val="9"/>
            <rFont val="Tahoma"/>
            <family val="2"/>
          </rPr>
          <t>doplňte cenu</t>
        </r>
      </text>
    </comment>
    <comment ref="H115" authorId="0">
      <text>
        <r>
          <rPr>
            <b/>
            <sz val="9"/>
            <rFont val="Tahoma"/>
            <family val="2"/>
          </rPr>
          <t>doplňte cenu</t>
        </r>
      </text>
    </comment>
    <comment ref="H116" authorId="0">
      <text>
        <r>
          <rPr>
            <b/>
            <sz val="9"/>
            <rFont val="Tahoma"/>
            <family val="2"/>
          </rPr>
          <t>doplňte cenu</t>
        </r>
      </text>
    </comment>
    <comment ref="H117" authorId="0">
      <text>
        <r>
          <rPr>
            <b/>
            <sz val="9"/>
            <rFont val="Tahoma"/>
            <family val="2"/>
          </rPr>
          <t>doplňte cenu</t>
        </r>
      </text>
    </comment>
    <comment ref="H118" authorId="0">
      <text>
        <r>
          <rPr>
            <b/>
            <sz val="9"/>
            <rFont val="Tahoma"/>
            <family val="2"/>
          </rPr>
          <t>doplňte cenu</t>
        </r>
      </text>
    </comment>
    <comment ref="H119" authorId="0">
      <text>
        <r>
          <rPr>
            <b/>
            <sz val="9"/>
            <rFont val="Tahoma"/>
            <family val="2"/>
          </rPr>
          <t>doplňte cenu</t>
        </r>
      </text>
    </comment>
    <comment ref="H120" authorId="0">
      <text>
        <r>
          <rPr>
            <b/>
            <sz val="9"/>
            <rFont val="Tahoma"/>
            <family val="2"/>
          </rPr>
          <t>doplňte cenu</t>
        </r>
      </text>
    </comment>
    <comment ref="H121" authorId="0">
      <text>
        <r>
          <rPr>
            <b/>
            <sz val="9"/>
            <rFont val="Tahoma"/>
            <family val="2"/>
          </rPr>
          <t>doplňte cenu</t>
        </r>
      </text>
    </comment>
    <comment ref="H122" authorId="0">
      <text>
        <r>
          <rPr>
            <b/>
            <sz val="9"/>
            <rFont val="Tahoma"/>
            <family val="2"/>
          </rPr>
          <t>doplňte cenu</t>
        </r>
      </text>
    </comment>
    <comment ref="H123" authorId="0">
      <text>
        <r>
          <rPr>
            <b/>
            <sz val="9"/>
            <rFont val="Tahoma"/>
            <family val="2"/>
          </rPr>
          <t>doplňte cenu</t>
        </r>
      </text>
    </comment>
    <comment ref="H131" authorId="0">
      <text>
        <r>
          <rPr>
            <b/>
            <sz val="9"/>
            <rFont val="Tahoma"/>
            <family val="2"/>
          </rPr>
          <t>doplňte cenu</t>
        </r>
      </text>
    </comment>
    <comment ref="H132" authorId="0">
      <text>
        <r>
          <rPr>
            <b/>
            <sz val="9"/>
            <rFont val="Tahoma"/>
            <family val="2"/>
          </rPr>
          <t>doplňte cenu</t>
        </r>
      </text>
    </comment>
    <comment ref="H133" authorId="0">
      <text>
        <r>
          <rPr>
            <b/>
            <sz val="9"/>
            <rFont val="Tahoma"/>
            <family val="2"/>
          </rPr>
          <t>doplňte cenu</t>
        </r>
      </text>
    </comment>
    <comment ref="H134" authorId="0">
      <text>
        <r>
          <rPr>
            <b/>
            <sz val="9"/>
            <rFont val="Tahoma"/>
            <family val="2"/>
          </rPr>
          <t>doplňte cenu</t>
        </r>
      </text>
    </comment>
    <comment ref="H135" authorId="0">
      <text>
        <r>
          <rPr>
            <b/>
            <sz val="9"/>
            <rFont val="Tahoma"/>
            <family val="2"/>
          </rPr>
          <t>doplňte cenu</t>
        </r>
      </text>
    </comment>
    <comment ref="H136" authorId="0">
      <text>
        <r>
          <rPr>
            <b/>
            <sz val="9"/>
            <rFont val="Tahoma"/>
            <family val="2"/>
          </rPr>
          <t>doplňte cenu</t>
        </r>
      </text>
    </comment>
    <comment ref="H137" authorId="0">
      <text>
        <r>
          <rPr>
            <b/>
            <sz val="9"/>
            <rFont val="Tahoma"/>
            <family val="2"/>
          </rPr>
          <t>doplňte cenu</t>
        </r>
      </text>
    </comment>
    <comment ref="H138" authorId="0">
      <text>
        <r>
          <rPr>
            <b/>
            <sz val="9"/>
            <rFont val="Tahoma"/>
            <family val="2"/>
          </rPr>
          <t>doplňte cenu</t>
        </r>
      </text>
    </comment>
    <comment ref="H139" authorId="0">
      <text>
        <r>
          <rPr>
            <b/>
            <sz val="9"/>
            <rFont val="Tahoma"/>
            <family val="2"/>
          </rPr>
          <t>doplňte cenu</t>
        </r>
      </text>
    </comment>
    <comment ref="H140" authorId="0">
      <text>
        <r>
          <rPr>
            <b/>
            <sz val="9"/>
            <rFont val="Tahoma"/>
            <family val="2"/>
          </rPr>
          <t>doplňte cenu</t>
        </r>
      </text>
    </comment>
    <comment ref="H141" authorId="0">
      <text>
        <r>
          <rPr>
            <b/>
            <sz val="9"/>
            <rFont val="Tahoma"/>
            <family val="2"/>
          </rPr>
          <t>doplňte cenu</t>
        </r>
      </text>
    </comment>
    <comment ref="H142" authorId="0">
      <text>
        <r>
          <rPr>
            <b/>
            <sz val="9"/>
            <rFont val="Tahoma"/>
            <family val="2"/>
          </rPr>
          <t>doplňte cenu</t>
        </r>
      </text>
    </comment>
    <comment ref="H143" authorId="0">
      <text>
        <r>
          <rPr>
            <b/>
            <sz val="9"/>
            <rFont val="Tahoma"/>
            <family val="2"/>
          </rPr>
          <t>doplňte cenu</t>
        </r>
      </text>
    </comment>
    <comment ref="H144" authorId="0">
      <text>
        <r>
          <rPr>
            <b/>
            <sz val="9"/>
            <rFont val="Tahoma"/>
            <family val="2"/>
          </rPr>
          <t>doplňte cenu</t>
        </r>
      </text>
    </comment>
    <comment ref="H152" authorId="0">
      <text>
        <r>
          <rPr>
            <b/>
            <sz val="9"/>
            <rFont val="Tahoma"/>
            <family val="2"/>
          </rPr>
          <t>doplňte cenu</t>
        </r>
      </text>
    </comment>
    <comment ref="H153" authorId="0">
      <text>
        <r>
          <rPr>
            <b/>
            <sz val="9"/>
            <rFont val="Tahoma"/>
            <family val="2"/>
          </rPr>
          <t>doplňte cenu</t>
        </r>
      </text>
    </comment>
    <comment ref="H154" authorId="0">
      <text>
        <r>
          <rPr>
            <b/>
            <sz val="9"/>
            <rFont val="Tahoma"/>
            <family val="2"/>
          </rPr>
          <t>doplňte cenu</t>
        </r>
      </text>
    </comment>
    <comment ref="H155" authorId="0">
      <text>
        <r>
          <rPr>
            <b/>
            <sz val="9"/>
            <rFont val="Tahoma"/>
            <family val="2"/>
          </rPr>
          <t>doplňte cenu</t>
        </r>
      </text>
    </comment>
    <comment ref="H163" authorId="0">
      <text>
        <r>
          <rPr>
            <b/>
            <sz val="9"/>
            <rFont val="Tahoma"/>
            <family val="2"/>
          </rPr>
          <t>doplňte cenu</t>
        </r>
      </text>
    </comment>
    <comment ref="H164" authorId="0">
      <text>
        <r>
          <rPr>
            <b/>
            <sz val="9"/>
            <rFont val="Tahoma"/>
            <family val="2"/>
          </rPr>
          <t>doplňte cenu</t>
        </r>
      </text>
    </comment>
    <comment ref="H165" authorId="0">
      <text>
        <r>
          <rPr>
            <b/>
            <sz val="9"/>
            <rFont val="Tahoma"/>
            <family val="2"/>
          </rPr>
          <t>doplňte cenu</t>
        </r>
      </text>
    </comment>
    <comment ref="H166" authorId="0">
      <text>
        <r>
          <rPr>
            <b/>
            <sz val="9"/>
            <rFont val="Tahoma"/>
            <family val="2"/>
          </rPr>
          <t>doplňte cenu</t>
        </r>
      </text>
    </comment>
    <comment ref="H167" authorId="0">
      <text>
        <r>
          <rPr>
            <b/>
            <sz val="9"/>
            <rFont val="Tahoma"/>
            <family val="2"/>
          </rPr>
          <t>doplňte cenu</t>
        </r>
      </text>
    </comment>
    <comment ref="H168" authorId="0">
      <text>
        <r>
          <rPr>
            <b/>
            <sz val="9"/>
            <rFont val="Tahoma"/>
            <family val="2"/>
          </rPr>
          <t>doplňte cenu</t>
        </r>
      </text>
    </comment>
    <comment ref="H169" authorId="0">
      <text>
        <r>
          <rPr>
            <b/>
            <sz val="9"/>
            <rFont val="Tahoma"/>
            <family val="2"/>
          </rPr>
          <t>doplňte cenu</t>
        </r>
      </text>
    </comment>
    <comment ref="H192" authorId="1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<sst xmlns="http://schemas.openxmlformats.org/spreadsheetml/2006/main" count="339" uniqueCount="118">
  <si>
    <t>Garsy - systém mobilní zeleně</t>
  </si>
  <si>
    <t>MJ</t>
  </si>
  <si>
    <t>Počet</t>
  </si>
  <si>
    <t>ks</t>
  </si>
  <si>
    <r>
      <t>Květinová věž - typ RM 160S, váha konstrukce 90 kg, objem substrátu 1m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, výška 185 cm, průměrný počet rostlin 130 ks</t>
    </r>
  </si>
  <si>
    <t>Závěsné nádoby DEMI - 1. typ</t>
  </si>
  <si>
    <t>Celkem za jednu nádobu</t>
  </si>
  <si>
    <t>Celkem za všechny nádoby (2 ks)</t>
  </si>
  <si>
    <t>Celkem za všechny nádoby (11 ks)</t>
  </si>
  <si>
    <t>Závěsné nádoby DEMI - 2. typ</t>
  </si>
  <si>
    <t>Celkem za všechny nádoby (17 ks)</t>
  </si>
  <si>
    <t>Samozavlažovací truhlíky - 1. typ</t>
  </si>
  <si>
    <t>Závěsná sestava LA0107 složená ze dvou půlkruhových mís, celkový objem substrátu 76 l, průměrný počet rostlin 12 ks  do jedné sestavy (6 ks do jedné půlkruhové mísy)</t>
  </si>
  <si>
    <t>Celkem za všechny nádoby (9 ks)</t>
  </si>
  <si>
    <t>Samozavlažovací truhlíky - 2. typ</t>
  </si>
  <si>
    <t>Mobilní berušky</t>
  </si>
  <si>
    <t>drátěná konstrukce opatřená ve spodní části kovovým plátem s dírkami pro odtok vody, objem substrátu 400 l, průměrný počet rostlin 135 ks</t>
  </si>
  <si>
    <t>Celkem za všechny nádoby (3 ks)</t>
  </si>
  <si>
    <t>m3</t>
  </si>
  <si>
    <t>Cena za MJ   v Kč bez DPH</t>
  </si>
  <si>
    <t xml:space="preserve">Cena celkem v Kč bez DPH </t>
  </si>
  <si>
    <t>operace</t>
  </si>
  <si>
    <t>demontáž systému včetně odvozu substrátu a rostlinného odpadu, vyčištění, rozebrání a následný převoz demontovaného systému na místo určení včetně naložení a složení</t>
  </si>
  <si>
    <t>provádění zálivek včetně dodávky a dovozu vody (dle potřeby 14 - 34 l/1 zálivka)</t>
  </si>
  <si>
    <t>demontáž sestavy včetně odvozu substrátu a rostlinného odpadu, vyčištění, rozebrání a následný převoz demontovaného sestavy na místo určení včetně naložení a složení</t>
  </si>
  <si>
    <t>provádění zálivek včetně dodávky a dovozu vody (dle potřeby 4 - 6 l/1 zálivka)</t>
  </si>
  <si>
    <t>provádění zálivek včetně dodávky a dovozu vody (dle potřeby 3 - 5 l/1 zálivka)</t>
  </si>
  <si>
    <t>demontáž truhlíků včetně odvozu substrátu a rostlinného odpadu, vyčištění a následný převoz truhlíků na místo určení včetně naložení a složení, odinstalování háků a předání zpět objednateli</t>
  </si>
  <si>
    <t>demontáž mobilních berušek včetně odvozu substrátu a rostlinného odpadu, vyčištění a následný převoz nádob na místo určení včetně naložení a složení</t>
  </si>
  <si>
    <t>kontejner o rozměrech 2 x 2 m a výšce 0,8 m</t>
  </si>
  <si>
    <t>doplnění substrátu včetně pomalu rozpustného hnojiva do substrátu (0,002 kg/l) a hydrogelu (0,001 kg/l)</t>
  </si>
  <si>
    <t>Celkem za všechny nádoby (4 ks)</t>
  </si>
  <si>
    <t>provádění zálivek včetně dodávky a dovozu vody (cca 40 l/1 zálivka)</t>
  </si>
  <si>
    <t>provádění zálivek včetně dodávky a dovozu vody (cca 30 l/1 zálivka)</t>
  </si>
  <si>
    <t>žardiniéra o rozměrech 1,4 x 0,7 m a výšce 73 cm</t>
  </si>
  <si>
    <t xml:space="preserve">klasická stabilně umístěná betonová nádoba </t>
  </si>
  <si>
    <t xml:space="preserve">klasická stabilně umístěná betonová nádoba  </t>
  </si>
  <si>
    <t>Celkem za všechny nádoby (7 ks)</t>
  </si>
  <si>
    <t>výsadba rostlinného materiálu</t>
  </si>
  <si>
    <t>vypletí nádoby s nakypřením včetně naložení a odvozu rostlinného odpadu a úklidu kolem truhlíku, případné odstranění suchých částí a odpadků</t>
  </si>
  <si>
    <t>ochrana výsadby před mrazem včetně použitého vhodného materiálu, např. chvojí</t>
  </si>
  <si>
    <t>Pozn:</t>
  </si>
  <si>
    <t>provádění zálivek včetně dodávky a dovozu vody (cca 15 l/1 zálivka)</t>
  </si>
  <si>
    <t>Rekapitulace nákladů za péči o mobilní zeleň</t>
  </si>
  <si>
    <t>typ nádoby</t>
  </si>
  <si>
    <t>G</t>
  </si>
  <si>
    <t>MB</t>
  </si>
  <si>
    <t>K</t>
  </si>
  <si>
    <t>BL</t>
  </si>
  <si>
    <t>počet nádob</t>
  </si>
  <si>
    <t>cena za celkový počet nádob v Kč bez DPH</t>
  </si>
  <si>
    <t>Kontejnery se zelení na náměstí TGM</t>
  </si>
  <si>
    <t>Betonové nádoby na konečné zastávce MHD na ul. Lidické</t>
  </si>
  <si>
    <t>Samozavlažovací truhlíky, délka 50 cm, objem substrátu     9 l, průměrný počet rostlin 5 ks</t>
  </si>
  <si>
    <t>Samozavlažovací truhlíky, délka 70 cm, objem substrátu   12 l, průměrný počet rostlin 7 ks</t>
  </si>
  <si>
    <t>vypletí nádoby včetně naložení a odvozu rostlinného odpadu a úklidu kolem nádoby, odstranění odkvetlých květenství, případné odstranění odpadků</t>
  </si>
  <si>
    <t>Celkem za všechny nádoby (cena hodnocená)</t>
  </si>
  <si>
    <t>výsadba rostlinného materiálu - jarní výsadba</t>
  </si>
  <si>
    <t>výsadba rostlinného materiálu - podzimní výsadba</t>
  </si>
  <si>
    <t>zrušení jarní výsadby včetně naložení a odvozu rostlinného odpadu a úklidu kolem nádoby</t>
  </si>
  <si>
    <t>vypletí nádoby s nakypřením včetně naložení a odvozu rostlinného odpadu a úklidu kolem nádoby, případné odstranění suchých částí a odpadků</t>
  </si>
  <si>
    <t>hnojení dlouhodobě působícím hnojivem s dobou působení 5-6 měsíců  (1,5 kg/m3)</t>
  </si>
  <si>
    <r>
      <t xml:space="preserve">Rostlinný materiál pro podzimní výsadbu - </t>
    </r>
    <r>
      <rPr>
        <i/>
        <sz val="11"/>
        <rFont val="Arial"/>
        <family val="2"/>
      </rPr>
      <t xml:space="preserve">Myosotis alpestris </t>
    </r>
    <r>
      <rPr>
        <sz val="11"/>
        <rFont val="Arial"/>
        <family val="2"/>
      </rPr>
      <t>(bílá)</t>
    </r>
  </si>
  <si>
    <t xml:space="preserve">Garsy - systém mobilní zeleně </t>
  </si>
  <si>
    <t>T1, T3</t>
  </si>
  <si>
    <t>T2, T4, T5</t>
  </si>
  <si>
    <t xml:space="preserve">Závěsné nádoby DEMI - 2. typ </t>
  </si>
  <si>
    <t>S1</t>
  </si>
  <si>
    <t>S2</t>
  </si>
  <si>
    <r>
      <t xml:space="preserve"> </t>
    </r>
    <r>
      <rPr>
        <b/>
        <sz val="11"/>
        <color indexed="8"/>
        <rFont val="Arial"/>
        <family val="2"/>
      </rPr>
      <t>ŽA</t>
    </r>
  </si>
  <si>
    <t>BM</t>
  </si>
  <si>
    <t>provádění zálivek včetně dodávky a dovozu vody (cca 100 l/1 zálivka)</t>
  </si>
  <si>
    <t>vypletí nádoby včetně naložení a odvozu rostlinného odpadu a úklidu kolem nádoby, odstranění odkvetlých květenství</t>
  </si>
  <si>
    <t xml:space="preserve">vypletí nádoby včetně naložení a odvozu rostlinného odpadu a úklidu kolem nádoby, odstranění odkvetlých květenství, </t>
  </si>
  <si>
    <t>hnojení dlouhodobě působícím hnojivem s dobou působení 2 - 3 měsíce  (1kg/m3)</t>
  </si>
  <si>
    <t>hnojení dlouhodobě působícím hnojivem s dobou působení 5 - 6 měsíců  (1,5 kg/m3)</t>
  </si>
  <si>
    <r>
      <t xml:space="preserve">vyjmutí stávající výsadby cibulovin, zasušení a uskladnění odděleně ve vhodných podmínkách pro podzimní výsadbu (cca 100 ks </t>
    </r>
    <r>
      <rPr>
        <i/>
        <sz val="11"/>
        <color indexed="8"/>
        <rFont val="Arial"/>
        <family val="2"/>
      </rPr>
      <t>Galanthus elwesii</t>
    </r>
    <r>
      <rPr>
        <sz val="11"/>
        <color theme="1"/>
        <rFont val="Arial"/>
        <family val="2"/>
      </rPr>
      <t xml:space="preserve">, 50 ks </t>
    </r>
    <r>
      <rPr>
        <i/>
        <sz val="11"/>
        <color indexed="8"/>
        <rFont val="Arial"/>
        <family val="2"/>
      </rPr>
      <t>Tulipa</t>
    </r>
    <r>
      <rPr>
        <sz val="11"/>
        <color theme="1"/>
        <rFont val="Arial"/>
        <family val="2"/>
      </rPr>
      <t xml:space="preserve"> ´Pink Impression´, 50 ks </t>
    </r>
    <r>
      <rPr>
        <i/>
        <sz val="11"/>
        <color indexed="8"/>
        <rFont val="Arial"/>
        <family val="2"/>
      </rPr>
      <t>Narcissus</t>
    </r>
    <r>
      <rPr>
        <sz val="11"/>
        <color theme="1"/>
        <rFont val="Arial"/>
        <family val="2"/>
      </rPr>
      <t xml:space="preserve"> ´Pink Charm´</t>
    </r>
    <r>
      <rPr>
        <sz val="11"/>
        <color indexed="8"/>
        <rFont val="Arial"/>
        <family val="2"/>
      </rPr>
      <t>)</t>
    </r>
  </si>
  <si>
    <r>
      <t xml:space="preserve">vyjmutí stávající výsadby cibulovin, zasušení a uskladnění ve vhodných podmínkách pro podzimní výsadbu (cca 70 ks </t>
    </r>
    <r>
      <rPr>
        <i/>
        <sz val="11"/>
        <color indexed="8"/>
        <rFont val="Arial"/>
        <family val="2"/>
      </rPr>
      <t>Tulipa</t>
    </r>
    <r>
      <rPr>
        <sz val="11"/>
        <color theme="1"/>
        <rFont val="Arial"/>
        <family val="2"/>
      </rPr>
      <t xml:space="preserve"> ´Canada mix´</t>
    </r>
    <r>
      <rPr>
        <sz val="11"/>
        <color indexed="8"/>
        <rFont val="Arial"/>
        <family val="2"/>
      </rPr>
      <t>)</t>
    </r>
  </si>
  <si>
    <r>
      <t>vyjmutí stávající výsadby cibulovin, zasušení a uskladnění ve vhodných podmínkách pro podzimní výsadbu na jiném stanovišti (cca 100 ks botanických narcisů</t>
    </r>
    <r>
      <rPr>
        <i/>
        <sz val="11"/>
        <color indexed="8"/>
        <rFont val="Arial"/>
        <family val="2"/>
      </rPr>
      <t>)</t>
    </r>
  </si>
  <si>
    <r>
      <t>rostlinný materiál pro jarní výsadbu -</t>
    </r>
    <r>
      <rPr>
        <i/>
        <sz val="11"/>
        <rFont val="Arial"/>
        <family val="2"/>
      </rPr>
      <t xml:space="preserve">  Paeonia lactiflora </t>
    </r>
    <r>
      <rPr>
        <sz val="11"/>
        <rFont val="Arial"/>
        <family val="2"/>
      </rPr>
      <t>´Karl Rosenfield´</t>
    </r>
  </si>
  <si>
    <r>
      <t>rostlinný materiál pro jarní výsadbu -</t>
    </r>
    <r>
      <rPr>
        <i/>
        <sz val="11"/>
        <rFont val="Arial"/>
        <family val="2"/>
      </rPr>
      <t xml:space="preserve"> Digitalis purpurea </t>
    </r>
    <r>
      <rPr>
        <sz val="11"/>
        <rFont val="Arial"/>
        <family val="2"/>
      </rPr>
      <t>VIRTUOSO F1 ´Rose Compact´</t>
    </r>
  </si>
  <si>
    <r>
      <t xml:space="preserve">rostlinný materiál pro jarní výsadbu - </t>
    </r>
    <r>
      <rPr>
        <i/>
        <sz val="11"/>
        <rFont val="Arial"/>
        <family val="2"/>
      </rPr>
      <t xml:space="preserve">Gaura lindheimeri </t>
    </r>
    <r>
      <rPr>
        <sz val="11"/>
        <rFont val="Arial"/>
        <family val="2"/>
      </rPr>
      <t>´Summer breeze´</t>
    </r>
  </si>
  <si>
    <r>
      <t xml:space="preserve">rostlinný materiál pro jarní výsadbu - </t>
    </r>
    <r>
      <rPr>
        <i/>
        <sz val="11"/>
        <rFont val="Arial"/>
        <family val="2"/>
      </rPr>
      <t xml:space="preserve">Echinacea purpurea </t>
    </r>
    <r>
      <rPr>
        <sz val="11"/>
        <rFont val="Arial"/>
        <family val="2"/>
      </rPr>
      <t>´Amazing Dream´</t>
    </r>
  </si>
  <si>
    <t>podzimní výsadba uskladněných cibulovin (směs cibulovin - cca 500 ks)</t>
  </si>
  <si>
    <t>podzimní výsadba uskladněných cibulovin  (cca 200 ks)</t>
  </si>
  <si>
    <t>podzimní výsadba uskladněných cibulovin  (cca 70 ks)</t>
  </si>
  <si>
    <r>
      <t>rostlinný materiál pro výsadbu -</t>
    </r>
    <r>
      <rPr>
        <i/>
        <sz val="11"/>
        <rFont val="Arial"/>
        <family val="2"/>
      </rPr>
      <t xml:space="preserve">  Rudbeckia ´</t>
    </r>
    <r>
      <rPr>
        <sz val="11"/>
        <rFont val="Arial"/>
        <family val="2"/>
      </rPr>
      <t>Summerina´</t>
    </r>
  </si>
  <si>
    <r>
      <t>rostlinný materiál pro výsadbu -</t>
    </r>
    <r>
      <rPr>
        <i/>
        <sz val="11"/>
        <rFont val="Arial"/>
        <family val="2"/>
      </rPr>
      <t xml:space="preserve">  Rudbeckia fulgida var. sullivantii </t>
    </r>
    <r>
      <rPr>
        <sz val="11"/>
        <rFont val="Arial"/>
        <family val="2"/>
      </rPr>
      <t>´Goldstrum´</t>
    </r>
  </si>
  <si>
    <r>
      <t xml:space="preserve">rostlinný materiál pro výsadbu - </t>
    </r>
    <r>
      <rPr>
        <i/>
        <sz val="11"/>
        <rFont val="Arial"/>
        <family val="2"/>
      </rPr>
      <t>Salvia nemorosa</t>
    </r>
    <r>
      <rPr>
        <sz val="11"/>
        <rFont val="Arial"/>
        <family val="2"/>
      </rPr>
      <t xml:space="preserve"> ´Merleau Blue´</t>
    </r>
  </si>
  <si>
    <r>
      <t>rostlinný materiál pro výsadbu -</t>
    </r>
    <r>
      <rPr>
        <i/>
        <sz val="11"/>
        <rFont val="Arial"/>
        <family val="2"/>
      </rPr>
      <t xml:space="preserve"> Rudbeckia ´</t>
    </r>
    <r>
      <rPr>
        <sz val="11"/>
        <rFont val="Arial"/>
        <family val="2"/>
      </rPr>
      <t>Summerina´</t>
    </r>
  </si>
  <si>
    <r>
      <t>rostlinný materiál pro výsadbu -</t>
    </r>
    <r>
      <rPr>
        <i/>
        <sz val="11"/>
        <rFont val="Arial"/>
        <family val="2"/>
      </rPr>
      <t xml:space="preserve"> Sesleria autumnalis</t>
    </r>
  </si>
  <si>
    <r>
      <t>rostlinný materiál pro výsadbu -</t>
    </r>
    <r>
      <rPr>
        <i/>
        <sz val="11"/>
        <rFont val="Arial"/>
        <family val="2"/>
      </rPr>
      <t xml:space="preserve">  Sedum telephium</t>
    </r>
  </si>
  <si>
    <t>podzimní výsadba cibulovin  (cca 100 ks)</t>
  </si>
  <si>
    <t>Betonové nádoby na ulici Frýdecké</t>
  </si>
  <si>
    <t>BF</t>
  </si>
  <si>
    <r>
      <t xml:space="preserve">rostlinný materiál pro výsadbu - </t>
    </r>
    <r>
      <rPr>
        <i/>
        <sz val="11"/>
        <rFont val="Arial"/>
        <family val="2"/>
      </rPr>
      <t xml:space="preserve">Canna indica </t>
    </r>
    <r>
      <rPr>
        <sz val="11"/>
        <rFont val="Arial"/>
        <family val="2"/>
      </rPr>
      <t>(žlutá, krémová)</t>
    </r>
  </si>
  <si>
    <r>
      <t xml:space="preserve">rostlinný materiál pro  výsadbu - </t>
    </r>
    <r>
      <rPr>
        <i/>
        <sz val="11"/>
        <rFont val="Arial"/>
        <family val="2"/>
      </rPr>
      <t>Dahlia</t>
    </r>
    <r>
      <rPr>
        <sz val="11"/>
        <rFont val="Arial"/>
        <family val="2"/>
      </rPr>
      <t xml:space="preserve"> (krémové, jednoduché, do 60 cm)</t>
    </r>
  </si>
  <si>
    <r>
      <t xml:space="preserve">rostlinný materiál pro výsadbu - </t>
    </r>
    <r>
      <rPr>
        <i/>
        <sz val="11"/>
        <rFont val="Arial"/>
        <family val="2"/>
      </rPr>
      <t xml:space="preserve">Penstemon digitalis </t>
    </r>
    <r>
      <rPr>
        <sz val="11"/>
        <rFont val="Arial"/>
        <family val="2"/>
      </rPr>
      <t>´Husker Red Strain´</t>
    </r>
  </si>
  <si>
    <t xml:space="preserve">výsadba rostlinného materiálu </t>
  </si>
  <si>
    <r>
      <t xml:space="preserve">vyjmutí stávající výsadby cibulovin, zasušení a uskladnění ve vhodných podmínkách pro podzimní výsadbu na jiném stanovišti (cca 20 ks </t>
    </r>
    <r>
      <rPr>
        <i/>
        <sz val="11"/>
        <color indexed="8"/>
        <rFont val="Arial"/>
        <family val="2"/>
      </rPr>
      <t>Tulipa</t>
    </r>
    <r>
      <rPr>
        <i/>
        <sz val="11"/>
        <color indexed="8"/>
        <rFont val="Arial"/>
        <family val="2"/>
      </rPr>
      <t>)</t>
    </r>
  </si>
  <si>
    <t>výsev semen letniček (dodá objednatel)</t>
  </si>
  <si>
    <t>podzimní výsadba cibulovin  (cca 50 ks )</t>
  </si>
  <si>
    <r>
      <t>Celkem za všechny nádoby (6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ks)</t>
    </r>
  </si>
  <si>
    <t>ŽA</t>
  </si>
  <si>
    <t>2. Na autobusovém stanovišti je pro manipulaci s nádobami na sloupech nutné použití vysokozdvižné plošiny.</t>
  </si>
  <si>
    <t>1. Demontované nádoby budou převezeny na Podlesí na pozemek parc. č. st. 272, k. ú. Konská.</t>
  </si>
  <si>
    <t>Betonové nádoby na autobusovém stanovišti ve Starém Městě</t>
  </si>
  <si>
    <t>BA</t>
  </si>
  <si>
    <r>
      <t>vyjmutí stávající výsadby cibulovin, zasušení a uskladnění ve vhodných podmínkách pro podzimní výsadbu na jiném stanovišti (cca 30 ks</t>
    </r>
    <r>
      <rPr>
        <i/>
        <sz val="11"/>
        <color indexed="8"/>
        <rFont val="Arial"/>
        <family val="2"/>
      </rPr>
      <t>)</t>
    </r>
  </si>
  <si>
    <t>podzimní výsadba cibulovin  (cca 30 ks)</t>
  </si>
  <si>
    <t xml:space="preserve">Betonové nádoby na ulici Frýdecké </t>
  </si>
  <si>
    <r>
      <t xml:space="preserve">vyjmutí stávající výsadby cibulovin, zasušení a uskladnění ve vhodných podmínkách pro podzimní výsadbu (cca 250 ks </t>
    </r>
    <r>
      <rPr>
        <i/>
        <sz val="11"/>
        <color indexed="8"/>
        <rFont val="Arial"/>
        <family val="2"/>
      </rPr>
      <t>Tulipa</t>
    </r>
    <r>
      <rPr>
        <sz val="11"/>
        <color theme="1"/>
        <rFont val="Arial"/>
        <family val="2"/>
      </rPr>
      <t xml:space="preserve"> ´Foxtrot´ a´Foxy Foxtrot´, 250 ks </t>
    </r>
    <r>
      <rPr>
        <i/>
        <sz val="11"/>
        <color indexed="8"/>
        <rFont val="Arial"/>
        <family val="2"/>
      </rPr>
      <t>Crocus</t>
    </r>
    <r>
      <rPr>
        <sz val="11"/>
        <color theme="1"/>
        <rFont val="Arial"/>
        <family val="2"/>
      </rPr>
      <t xml:space="preserve"> Botanisher Krokus Mix)</t>
    </r>
  </si>
  <si>
    <t>Betonové nádoby za magistrátem</t>
  </si>
  <si>
    <t>Žardiniéry před magistrátem</t>
  </si>
  <si>
    <t xml:space="preserve">Položkový rozpočet péče o mobilní zeleň     </t>
  </si>
  <si>
    <r>
      <t xml:space="preserve">rostlinný materiál pro výsadbu - </t>
    </r>
    <r>
      <rPr>
        <i/>
        <sz val="11"/>
        <rFont val="Arial"/>
        <family val="2"/>
      </rPr>
      <t xml:space="preserve">Lysimachia nummularia </t>
    </r>
    <r>
      <rPr>
        <sz val="11"/>
        <rFont val="Arial"/>
        <family val="2"/>
      </rPr>
      <t>´Aurea´</t>
    </r>
  </si>
  <si>
    <t>Příloha č. 2 ZD (budoucí příloha č. 1 smlouvy)</t>
  </si>
  <si>
    <t>Žlutě zvýrazněné buňky vyplňte!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</si>
</sst>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13" borderId="12" xfId="0" applyFont="1" applyFill="1" applyBorder="1" applyAlignment="1">
      <alignment vertical="center"/>
    </xf>
    <xf numFmtId="0" fontId="32" fillId="13" borderId="13" xfId="0" applyFont="1" applyFill="1" applyBorder="1" applyAlignment="1">
      <alignment vertical="center"/>
    </xf>
    <xf numFmtId="0" fontId="32" fillId="13" borderId="13" xfId="0" applyFont="1" applyFill="1" applyBorder="1" applyAlignment="1">
      <alignment horizontal="center" vertical="center"/>
    </xf>
    <xf numFmtId="0" fontId="32" fillId="13" borderId="14" xfId="0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/>
    </xf>
    <xf numFmtId="0" fontId="3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13" borderId="14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vertical="center"/>
    </xf>
    <xf numFmtId="0" fontId="4" fillId="19" borderId="25" xfId="0" applyFont="1" applyFill="1" applyBorder="1" applyAlignment="1">
      <alignment vertical="center"/>
    </xf>
    <xf numFmtId="0" fontId="32" fillId="19" borderId="25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2" borderId="23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10" borderId="12" xfId="0" applyFont="1" applyFill="1" applyBorder="1" applyAlignment="1">
      <alignment vertical="center"/>
    </xf>
    <xf numFmtId="0" fontId="32" fillId="10" borderId="13" xfId="0" applyFont="1" applyFill="1" applyBorder="1" applyAlignment="1">
      <alignment vertical="center"/>
    </xf>
    <xf numFmtId="0" fontId="32" fillId="10" borderId="13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1" fillId="0" borderId="30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0" fillId="7" borderId="3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7" borderId="35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7" borderId="35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36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6"/>
  <sheetViews>
    <sheetView tabSelected="1" zoomScale="85" zoomScaleNormal="85" workbookViewId="0" topLeftCell="A1">
      <selection activeCell="H192" sqref="H192:I192"/>
    </sheetView>
  </sheetViews>
  <sheetFormatPr defaultColWidth="9.00390625" defaultRowHeight="14.25"/>
  <cols>
    <col min="1" max="1" width="9.875" style="9" customWidth="1"/>
    <col min="2" max="4" width="9.00390625" style="9" customWidth="1"/>
    <col min="5" max="5" width="14.50390625" style="9" customWidth="1"/>
    <col min="6" max="6" width="7.50390625" style="10" bestFit="1" customWidth="1"/>
    <col min="7" max="7" width="7.50390625" style="10" customWidth="1"/>
    <col min="8" max="8" width="12.25390625" style="9" customWidth="1"/>
    <col min="9" max="9" width="12.50390625" style="9" customWidth="1"/>
    <col min="10" max="10" width="37.875" style="9" customWidth="1"/>
    <col min="11" max="12" width="9.00390625" style="9" customWidth="1"/>
    <col min="13" max="13" width="11.875" style="9" customWidth="1"/>
    <col min="14" max="14" width="10.625" style="9" bestFit="1" customWidth="1"/>
    <col min="15" max="16384" width="9.00390625" style="9" customWidth="1"/>
  </cols>
  <sheetData>
    <row r="1" ht="14.25"/>
    <row r="2" spans="1:9" s="6" customFormat="1" ht="15">
      <c r="A2" s="81" t="s">
        <v>114</v>
      </c>
      <c r="B2" s="81"/>
      <c r="C2" s="81"/>
      <c r="D2" s="81"/>
      <c r="E2" s="81"/>
      <c r="F2" s="81"/>
      <c r="G2" s="81"/>
      <c r="H2" s="81"/>
      <c r="I2" s="81"/>
    </row>
    <row r="3" spans="1:9" s="6" customFormat="1" ht="15">
      <c r="A3" s="132" t="s">
        <v>117</v>
      </c>
      <c r="B3" s="132"/>
      <c r="C3" s="132"/>
      <c r="D3" s="132"/>
      <c r="F3" s="86" t="s">
        <v>116</v>
      </c>
      <c r="G3" s="86"/>
      <c r="H3" s="86"/>
      <c r="I3" s="86"/>
    </row>
    <row r="4" spans="1:9" ht="18.75" thickBot="1">
      <c r="A4" s="8"/>
      <c r="H4" s="82"/>
      <c r="I4" s="82"/>
    </row>
    <row r="5" spans="1:9" ht="15.75" thickBot="1">
      <c r="A5" s="62" t="s">
        <v>45</v>
      </c>
      <c r="B5" s="11" t="s">
        <v>63</v>
      </c>
      <c r="C5" s="12"/>
      <c r="D5" s="12"/>
      <c r="E5" s="12"/>
      <c r="F5" s="13"/>
      <c r="G5" s="13"/>
      <c r="H5" s="12"/>
      <c r="I5" s="14"/>
    </row>
    <row r="6" spans="1:12" ht="43.5" thickBot="1">
      <c r="A6" s="83" t="s">
        <v>4</v>
      </c>
      <c r="B6" s="84"/>
      <c r="C6" s="84"/>
      <c r="D6" s="84"/>
      <c r="E6" s="85"/>
      <c r="F6" s="1" t="s">
        <v>1</v>
      </c>
      <c r="G6" s="1" t="s">
        <v>2</v>
      </c>
      <c r="H6" s="2" t="s">
        <v>19</v>
      </c>
      <c r="I6" s="3" t="s">
        <v>20</v>
      </c>
      <c r="K6" s="15"/>
      <c r="L6" s="15"/>
    </row>
    <row r="7" spans="1:9" s="20" customFormat="1" ht="57" customHeight="1">
      <c r="A7" s="65">
        <v>1</v>
      </c>
      <c r="B7" s="78" t="s">
        <v>55</v>
      </c>
      <c r="C7" s="79"/>
      <c r="D7" s="79"/>
      <c r="E7" s="80"/>
      <c r="F7" s="16" t="s">
        <v>21</v>
      </c>
      <c r="G7" s="16">
        <v>2</v>
      </c>
      <c r="H7" s="69"/>
      <c r="I7" s="19">
        <f>G7*H7</f>
        <v>0</v>
      </c>
    </row>
    <row r="8" spans="1:9" s="20" customFormat="1" ht="31.5" customHeight="1">
      <c r="A8" s="66">
        <v>2</v>
      </c>
      <c r="B8" s="78" t="s">
        <v>71</v>
      </c>
      <c r="C8" s="79"/>
      <c r="D8" s="79"/>
      <c r="E8" s="80"/>
      <c r="F8" s="16" t="s">
        <v>21</v>
      </c>
      <c r="G8" s="16">
        <v>60</v>
      </c>
      <c r="H8" s="69"/>
      <c r="I8" s="19">
        <f>G8*H8</f>
        <v>0</v>
      </c>
    </row>
    <row r="9" spans="1:9" s="20" customFormat="1" ht="31.5" customHeight="1">
      <c r="A9" s="65">
        <v>3</v>
      </c>
      <c r="B9" s="78" t="s">
        <v>74</v>
      </c>
      <c r="C9" s="79"/>
      <c r="D9" s="79"/>
      <c r="E9" s="80"/>
      <c r="F9" s="16" t="s">
        <v>21</v>
      </c>
      <c r="G9" s="16">
        <v>2</v>
      </c>
      <c r="H9" s="69"/>
      <c r="I9" s="19">
        <f>G9*H9</f>
        <v>0</v>
      </c>
    </row>
    <row r="10" spans="1:9" s="20" customFormat="1" ht="59.25" customHeight="1" thickBot="1">
      <c r="A10" s="66">
        <v>4</v>
      </c>
      <c r="B10" s="87" t="s">
        <v>22</v>
      </c>
      <c r="C10" s="88"/>
      <c r="D10" s="88"/>
      <c r="E10" s="89"/>
      <c r="F10" s="21" t="s">
        <v>21</v>
      </c>
      <c r="G10" s="21">
        <v>1</v>
      </c>
      <c r="H10" s="69"/>
      <c r="I10" s="19">
        <f>G10*H10</f>
        <v>0</v>
      </c>
    </row>
    <row r="11" spans="1:9" ht="15.75" customHeight="1" thickBot="1">
      <c r="A11" s="22" t="s">
        <v>6</v>
      </c>
      <c r="B11" s="23"/>
      <c r="C11" s="23"/>
      <c r="D11" s="23"/>
      <c r="E11" s="23"/>
      <c r="F11" s="24" t="s">
        <v>3</v>
      </c>
      <c r="G11" s="25">
        <v>1</v>
      </c>
      <c r="H11" s="90">
        <f>SUM(I7:I10)</f>
        <v>0</v>
      </c>
      <c r="I11" s="91"/>
    </row>
    <row r="12" spans="1:9" ht="16.5" customHeight="1" thickBot="1">
      <c r="A12" s="26" t="s">
        <v>7</v>
      </c>
      <c r="B12" s="27"/>
      <c r="C12" s="27"/>
      <c r="D12" s="27"/>
      <c r="E12" s="28"/>
      <c r="F12" s="29" t="s">
        <v>3</v>
      </c>
      <c r="G12" s="30">
        <v>2</v>
      </c>
      <c r="H12" s="92">
        <f>H11*G12</f>
        <v>0</v>
      </c>
      <c r="I12" s="93"/>
    </row>
    <row r="13" ht="14.25"/>
    <row r="14" ht="14.25"/>
    <row r="15" ht="15" thickBot="1"/>
    <row r="16" spans="1:9" ht="15.75" thickBot="1">
      <c r="A16" s="62" t="s">
        <v>64</v>
      </c>
      <c r="B16" s="11" t="s">
        <v>5</v>
      </c>
      <c r="C16" s="12"/>
      <c r="D16" s="12"/>
      <c r="E16" s="12"/>
      <c r="F16" s="13"/>
      <c r="G16" s="13"/>
      <c r="H16" s="12"/>
      <c r="I16" s="31"/>
    </row>
    <row r="17" spans="1:9" ht="48" customHeight="1" thickBot="1">
      <c r="A17" s="83" t="s">
        <v>12</v>
      </c>
      <c r="B17" s="84"/>
      <c r="C17" s="84"/>
      <c r="D17" s="84"/>
      <c r="E17" s="85"/>
      <c r="F17" s="1" t="s">
        <v>1</v>
      </c>
      <c r="G17" s="1" t="s">
        <v>2</v>
      </c>
      <c r="H17" s="2" t="s">
        <v>19</v>
      </c>
      <c r="I17" s="3" t="s">
        <v>20</v>
      </c>
    </row>
    <row r="18" spans="1:9" ht="44.25" customHeight="1">
      <c r="A18" s="65">
        <v>5</v>
      </c>
      <c r="B18" s="78" t="s">
        <v>72</v>
      </c>
      <c r="C18" s="79"/>
      <c r="D18" s="79"/>
      <c r="E18" s="80"/>
      <c r="F18" s="16" t="s">
        <v>21</v>
      </c>
      <c r="G18" s="16">
        <v>1</v>
      </c>
      <c r="H18" s="69"/>
      <c r="I18" s="17">
        <f>G18*H18</f>
        <v>0</v>
      </c>
    </row>
    <row r="19" spans="1:9" ht="33" customHeight="1">
      <c r="A19" s="66">
        <v>6</v>
      </c>
      <c r="B19" s="78" t="s">
        <v>23</v>
      </c>
      <c r="C19" s="79"/>
      <c r="D19" s="79"/>
      <c r="E19" s="80"/>
      <c r="F19" s="16" t="s">
        <v>21</v>
      </c>
      <c r="G19" s="16">
        <v>60</v>
      </c>
      <c r="H19" s="69"/>
      <c r="I19" s="17">
        <f>G19*H19</f>
        <v>0</v>
      </c>
    </row>
    <row r="20" spans="1:9" ht="33" customHeight="1">
      <c r="A20" s="65">
        <v>7</v>
      </c>
      <c r="B20" s="78" t="s">
        <v>74</v>
      </c>
      <c r="C20" s="79"/>
      <c r="D20" s="79"/>
      <c r="E20" s="80"/>
      <c r="F20" s="16" t="s">
        <v>21</v>
      </c>
      <c r="G20" s="16">
        <v>2</v>
      </c>
      <c r="H20" s="69"/>
      <c r="I20" s="17">
        <f>G20*H20</f>
        <v>0</v>
      </c>
    </row>
    <row r="21" spans="1:9" ht="59.25" customHeight="1" thickBot="1">
      <c r="A21" s="66">
        <v>8</v>
      </c>
      <c r="B21" s="87" t="s">
        <v>24</v>
      </c>
      <c r="C21" s="88"/>
      <c r="D21" s="88"/>
      <c r="E21" s="89"/>
      <c r="F21" s="21" t="s">
        <v>21</v>
      </c>
      <c r="G21" s="21">
        <v>1</v>
      </c>
      <c r="H21" s="69"/>
      <c r="I21" s="17">
        <f>G21*H21</f>
        <v>0</v>
      </c>
    </row>
    <row r="22" spans="1:9" ht="15.75" customHeight="1" thickBot="1">
      <c r="A22" s="22" t="s">
        <v>6</v>
      </c>
      <c r="B22" s="23"/>
      <c r="C22" s="23"/>
      <c r="D22" s="23"/>
      <c r="E22" s="23"/>
      <c r="F22" s="24" t="s">
        <v>3</v>
      </c>
      <c r="G22" s="25">
        <v>1</v>
      </c>
      <c r="H22" s="90">
        <f>SUM(I18:I21)</f>
        <v>0</v>
      </c>
      <c r="I22" s="91"/>
    </row>
    <row r="23" spans="1:9" ht="16.5" customHeight="1" thickBot="1">
      <c r="A23" s="26" t="s">
        <v>8</v>
      </c>
      <c r="B23" s="27"/>
      <c r="C23" s="27"/>
      <c r="D23" s="27"/>
      <c r="E23" s="28"/>
      <c r="F23" s="29" t="s">
        <v>3</v>
      </c>
      <c r="G23" s="30">
        <v>11</v>
      </c>
      <c r="H23" s="92">
        <f>H22*G23</f>
        <v>0</v>
      </c>
      <c r="I23" s="93"/>
    </row>
    <row r="24" ht="14.25"/>
    <row r="25" ht="14.25"/>
    <row r="26" ht="15" thickBot="1"/>
    <row r="27" spans="1:9" ht="18.75" customHeight="1" thickBot="1">
      <c r="A27" s="62" t="s">
        <v>65</v>
      </c>
      <c r="B27" s="11" t="s">
        <v>66</v>
      </c>
      <c r="C27" s="12"/>
      <c r="D27" s="12"/>
      <c r="E27" s="12"/>
      <c r="F27" s="13"/>
      <c r="G27" s="13"/>
      <c r="H27" s="12"/>
      <c r="I27" s="31"/>
    </row>
    <row r="28" spans="1:12" ht="48" customHeight="1" thickBot="1">
      <c r="A28" s="83" t="s">
        <v>12</v>
      </c>
      <c r="B28" s="84"/>
      <c r="C28" s="84"/>
      <c r="D28" s="84"/>
      <c r="E28" s="85"/>
      <c r="F28" s="1" t="s">
        <v>1</v>
      </c>
      <c r="G28" s="1" t="s">
        <v>2</v>
      </c>
      <c r="H28" s="4" t="s">
        <v>19</v>
      </c>
      <c r="I28" s="5" t="s">
        <v>20</v>
      </c>
      <c r="K28" s="33"/>
      <c r="L28" s="33"/>
    </row>
    <row r="29" spans="1:12" ht="46.5" customHeight="1">
      <c r="A29" s="65">
        <v>9</v>
      </c>
      <c r="B29" s="78" t="s">
        <v>73</v>
      </c>
      <c r="C29" s="79"/>
      <c r="D29" s="79"/>
      <c r="E29" s="80"/>
      <c r="F29" s="16" t="s">
        <v>21</v>
      </c>
      <c r="G29" s="16">
        <v>1</v>
      </c>
      <c r="H29" s="69"/>
      <c r="I29" s="17">
        <f>G29*H29</f>
        <v>0</v>
      </c>
      <c r="K29" s="35"/>
      <c r="L29" s="35"/>
    </row>
    <row r="30" spans="1:12" ht="33" customHeight="1">
      <c r="A30" s="66">
        <v>10</v>
      </c>
      <c r="B30" s="78" t="s">
        <v>23</v>
      </c>
      <c r="C30" s="79"/>
      <c r="D30" s="79"/>
      <c r="E30" s="80"/>
      <c r="F30" s="16" t="s">
        <v>21</v>
      </c>
      <c r="G30" s="16">
        <v>60</v>
      </c>
      <c r="H30" s="69"/>
      <c r="I30" s="17">
        <f>G30*H30</f>
        <v>0</v>
      </c>
      <c r="K30" s="35"/>
      <c r="L30" s="35"/>
    </row>
    <row r="31" spans="1:12" ht="33" customHeight="1">
      <c r="A31" s="65">
        <v>11</v>
      </c>
      <c r="B31" s="78" t="s">
        <v>74</v>
      </c>
      <c r="C31" s="79"/>
      <c r="D31" s="79"/>
      <c r="E31" s="80"/>
      <c r="F31" s="16" t="s">
        <v>21</v>
      </c>
      <c r="G31" s="16">
        <v>2</v>
      </c>
      <c r="H31" s="69"/>
      <c r="I31" s="17">
        <f>G31*H31</f>
        <v>0</v>
      </c>
      <c r="K31" s="35"/>
      <c r="L31" s="35"/>
    </row>
    <row r="32" spans="1:12" ht="59.25" customHeight="1" thickBot="1">
      <c r="A32" s="66">
        <v>12</v>
      </c>
      <c r="B32" s="87" t="s">
        <v>24</v>
      </c>
      <c r="C32" s="88"/>
      <c r="D32" s="88"/>
      <c r="E32" s="89"/>
      <c r="F32" s="21" t="s">
        <v>21</v>
      </c>
      <c r="G32" s="21">
        <v>1</v>
      </c>
      <c r="H32" s="69"/>
      <c r="I32" s="17">
        <f>G32*H32</f>
        <v>0</v>
      </c>
      <c r="K32" s="34"/>
      <c r="L32" s="34"/>
    </row>
    <row r="33" spans="1:9" ht="15.75" customHeight="1" thickBot="1">
      <c r="A33" s="22" t="s">
        <v>6</v>
      </c>
      <c r="B33" s="23"/>
      <c r="C33" s="23"/>
      <c r="D33" s="23"/>
      <c r="E33" s="23"/>
      <c r="F33" s="24" t="s">
        <v>3</v>
      </c>
      <c r="G33" s="25">
        <v>1</v>
      </c>
      <c r="H33" s="90">
        <f>SUM(I29:I32)</f>
        <v>0</v>
      </c>
      <c r="I33" s="91"/>
    </row>
    <row r="34" spans="1:9" ht="16.5" customHeight="1" thickBot="1">
      <c r="A34" s="26" t="s">
        <v>10</v>
      </c>
      <c r="B34" s="27"/>
      <c r="C34" s="27"/>
      <c r="D34" s="27"/>
      <c r="E34" s="28"/>
      <c r="F34" s="29" t="s">
        <v>3</v>
      </c>
      <c r="G34" s="30">
        <v>17</v>
      </c>
      <c r="H34" s="92">
        <f>H33*G34</f>
        <v>0</v>
      </c>
      <c r="I34" s="93"/>
    </row>
    <row r="35" ht="14.25"/>
    <row r="36" ht="14.25"/>
    <row r="37" ht="15" thickBot="1"/>
    <row r="38" spans="1:14" ht="15.75" thickBot="1">
      <c r="A38" s="63" t="s">
        <v>67</v>
      </c>
      <c r="B38" s="12" t="s">
        <v>11</v>
      </c>
      <c r="C38" s="12"/>
      <c r="D38" s="12"/>
      <c r="E38" s="12"/>
      <c r="F38" s="13"/>
      <c r="G38" s="13"/>
      <c r="H38" s="12"/>
      <c r="I38" s="31"/>
      <c r="M38" s="36"/>
      <c r="N38" s="37"/>
    </row>
    <row r="39" spans="1:9" ht="31.5" customHeight="1" thickBot="1">
      <c r="A39" s="83" t="s">
        <v>54</v>
      </c>
      <c r="B39" s="84"/>
      <c r="C39" s="84"/>
      <c r="D39" s="84"/>
      <c r="E39" s="85"/>
      <c r="F39" s="1" t="s">
        <v>1</v>
      </c>
      <c r="G39" s="1" t="s">
        <v>2</v>
      </c>
      <c r="H39" s="2" t="s">
        <v>19</v>
      </c>
      <c r="I39" s="3" t="s">
        <v>20</v>
      </c>
    </row>
    <row r="40" spans="1:9" ht="56.25" customHeight="1">
      <c r="A40" s="65">
        <v>13</v>
      </c>
      <c r="B40" s="78" t="s">
        <v>55</v>
      </c>
      <c r="C40" s="79"/>
      <c r="D40" s="79"/>
      <c r="E40" s="80"/>
      <c r="F40" s="16" t="s">
        <v>21</v>
      </c>
      <c r="G40" s="16">
        <v>2</v>
      </c>
      <c r="H40" s="69"/>
      <c r="I40" s="17">
        <f>G40*H40</f>
        <v>0</v>
      </c>
    </row>
    <row r="41" spans="1:9" ht="31.5" customHeight="1">
      <c r="A41" s="66">
        <v>14</v>
      </c>
      <c r="B41" s="78" t="s">
        <v>25</v>
      </c>
      <c r="C41" s="79"/>
      <c r="D41" s="79"/>
      <c r="E41" s="80"/>
      <c r="F41" s="16" t="s">
        <v>21</v>
      </c>
      <c r="G41" s="16">
        <v>60</v>
      </c>
      <c r="H41" s="69"/>
      <c r="I41" s="17">
        <f>G41*H41</f>
        <v>0</v>
      </c>
    </row>
    <row r="42" spans="1:9" ht="31.5" customHeight="1">
      <c r="A42" s="65">
        <v>15</v>
      </c>
      <c r="B42" s="78" t="s">
        <v>74</v>
      </c>
      <c r="C42" s="79"/>
      <c r="D42" s="79"/>
      <c r="E42" s="80"/>
      <c r="F42" s="16" t="s">
        <v>21</v>
      </c>
      <c r="G42" s="16">
        <v>2</v>
      </c>
      <c r="H42" s="69"/>
      <c r="I42" s="17">
        <f>G42*H42</f>
        <v>0</v>
      </c>
    </row>
    <row r="43" spans="1:9" ht="57" customHeight="1" thickBot="1">
      <c r="A43" s="66">
        <v>16</v>
      </c>
      <c r="B43" s="87" t="s">
        <v>27</v>
      </c>
      <c r="C43" s="88"/>
      <c r="D43" s="88"/>
      <c r="E43" s="89"/>
      <c r="F43" s="21" t="s">
        <v>21</v>
      </c>
      <c r="G43" s="21">
        <v>1</v>
      </c>
      <c r="H43" s="69"/>
      <c r="I43" s="17">
        <f>G43*H43</f>
        <v>0</v>
      </c>
    </row>
    <row r="44" spans="1:9" ht="15.75" thickBot="1">
      <c r="A44" s="22" t="s">
        <v>6</v>
      </c>
      <c r="B44" s="23"/>
      <c r="C44" s="23"/>
      <c r="D44" s="23"/>
      <c r="E44" s="23"/>
      <c r="F44" s="24" t="s">
        <v>3</v>
      </c>
      <c r="G44" s="25">
        <v>1</v>
      </c>
      <c r="H44" s="90">
        <f>SUM(I40:I43)</f>
        <v>0</v>
      </c>
      <c r="I44" s="91"/>
    </row>
    <row r="45" spans="1:13" ht="15.75" thickBot="1">
      <c r="A45" s="26" t="s">
        <v>13</v>
      </c>
      <c r="B45" s="27"/>
      <c r="C45" s="27"/>
      <c r="D45" s="27"/>
      <c r="E45" s="28"/>
      <c r="F45" s="29" t="s">
        <v>3</v>
      </c>
      <c r="G45" s="30">
        <v>9</v>
      </c>
      <c r="H45" s="92">
        <f>H44*G45</f>
        <v>0</v>
      </c>
      <c r="I45" s="93"/>
      <c r="M45" s="38"/>
    </row>
    <row r="46" spans="6:7" ht="17.25" customHeight="1">
      <c r="F46" s="9"/>
      <c r="G46" s="9"/>
    </row>
    <row r="47" ht="14.25"/>
    <row r="48" ht="15" thickBot="1"/>
    <row r="49" spans="1:9" ht="15.75" thickBot="1">
      <c r="A49" s="63" t="s">
        <v>68</v>
      </c>
      <c r="B49" s="12" t="s">
        <v>14</v>
      </c>
      <c r="C49" s="12"/>
      <c r="D49" s="12"/>
      <c r="E49" s="12"/>
      <c r="F49" s="13"/>
      <c r="G49" s="13"/>
      <c r="H49" s="12"/>
      <c r="I49" s="31"/>
    </row>
    <row r="50" spans="1:9" ht="33" customHeight="1" thickBot="1">
      <c r="A50" s="83" t="s">
        <v>53</v>
      </c>
      <c r="B50" s="84"/>
      <c r="C50" s="84"/>
      <c r="D50" s="84"/>
      <c r="E50" s="85"/>
      <c r="F50" s="1" t="s">
        <v>1</v>
      </c>
      <c r="G50" s="1" t="s">
        <v>2</v>
      </c>
      <c r="H50" s="2" t="s">
        <v>19</v>
      </c>
      <c r="I50" s="3" t="s">
        <v>20</v>
      </c>
    </row>
    <row r="51" spans="1:9" ht="56.25" customHeight="1">
      <c r="A51" s="65">
        <v>17</v>
      </c>
      <c r="B51" s="78" t="s">
        <v>55</v>
      </c>
      <c r="C51" s="79"/>
      <c r="D51" s="79"/>
      <c r="E51" s="80"/>
      <c r="F51" s="16" t="s">
        <v>21</v>
      </c>
      <c r="G51" s="16">
        <v>2</v>
      </c>
      <c r="H51" s="69"/>
      <c r="I51" s="17">
        <f>G51*H51</f>
        <v>0</v>
      </c>
    </row>
    <row r="52" spans="1:9" ht="27" customHeight="1">
      <c r="A52" s="66">
        <v>18</v>
      </c>
      <c r="B52" s="78" t="s">
        <v>26</v>
      </c>
      <c r="C52" s="79"/>
      <c r="D52" s="79"/>
      <c r="E52" s="80"/>
      <c r="F52" s="16" t="s">
        <v>21</v>
      </c>
      <c r="G52" s="16">
        <v>60</v>
      </c>
      <c r="H52" s="69"/>
      <c r="I52" s="17">
        <f>G52*H52</f>
        <v>0</v>
      </c>
    </row>
    <row r="53" spans="1:9" ht="27" customHeight="1">
      <c r="A53" s="65">
        <v>19</v>
      </c>
      <c r="B53" s="78" t="s">
        <v>74</v>
      </c>
      <c r="C53" s="79"/>
      <c r="D53" s="79"/>
      <c r="E53" s="80"/>
      <c r="F53" s="16" t="s">
        <v>21</v>
      </c>
      <c r="G53" s="16">
        <v>2</v>
      </c>
      <c r="H53" s="69"/>
      <c r="I53" s="17">
        <f>G53*H53</f>
        <v>0</v>
      </c>
    </row>
    <row r="54" spans="1:9" ht="57" customHeight="1" thickBot="1">
      <c r="A54" s="66">
        <v>20</v>
      </c>
      <c r="B54" s="87" t="s">
        <v>27</v>
      </c>
      <c r="C54" s="88"/>
      <c r="D54" s="88"/>
      <c r="E54" s="89"/>
      <c r="F54" s="21" t="s">
        <v>21</v>
      </c>
      <c r="G54" s="21">
        <v>1</v>
      </c>
      <c r="H54" s="69"/>
      <c r="I54" s="17">
        <f>G54*H54</f>
        <v>0</v>
      </c>
    </row>
    <row r="55" spans="1:9" ht="15.75" thickBot="1">
      <c r="A55" s="22" t="s">
        <v>6</v>
      </c>
      <c r="B55" s="23"/>
      <c r="C55" s="23"/>
      <c r="D55" s="23"/>
      <c r="E55" s="23"/>
      <c r="F55" s="24" t="s">
        <v>3</v>
      </c>
      <c r="G55" s="25">
        <v>1</v>
      </c>
      <c r="H55" s="90">
        <f>SUM(I51:I54)</f>
        <v>0</v>
      </c>
      <c r="I55" s="91"/>
    </row>
    <row r="56" spans="1:13" ht="15.75" thickBot="1">
      <c r="A56" s="26" t="s">
        <v>10</v>
      </c>
      <c r="B56" s="27"/>
      <c r="C56" s="27"/>
      <c r="D56" s="27"/>
      <c r="E56" s="28"/>
      <c r="F56" s="29" t="s">
        <v>3</v>
      </c>
      <c r="G56" s="30">
        <v>17</v>
      </c>
      <c r="H56" s="92">
        <f>H55*G56</f>
        <v>0</v>
      </c>
      <c r="I56" s="93"/>
      <c r="M56" s="38"/>
    </row>
    <row r="57" spans="6:7" ht="17.25" customHeight="1">
      <c r="F57" s="9"/>
      <c r="G57" s="9"/>
    </row>
    <row r="58" ht="14.25"/>
    <row r="59" ht="15" thickBot="1"/>
    <row r="60" spans="1:9" ht="15.75" thickBot="1">
      <c r="A60" s="63" t="s">
        <v>46</v>
      </c>
      <c r="B60" s="12" t="s">
        <v>15</v>
      </c>
      <c r="C60" s="12"/>
      <c r="D60" s="12"/>
      <c r="E60" s="12"/>
      <c r="F60" s="13"/>
      <c r="G60" s="13"/>
      <c r="H60" s="12"/>
      <c r="I60" s="31"/>
    </row>
    <row r="61" spans="1:9" ht="43.5" customHeight="1" thickBot="1">
      <c r="A61" s="83" t="s">
        <v>16</v>
      </c>
      <c r="B61" s="84"/>
      <c r="C61" s="84"/>
      <c r="D61" s="84"/>
      <c r="E61" s="85"/>
      <c r="F61" s="1" t="s">
        <v>1</v>
      </c>
      <c r="G61" s="1" t="s">
        <v>2</v>
      </c>
      <c r="H61" s="2" t="s">
        <v>19</v>
      </c>
      <c r="I61" s="3" t="s">
        <v>20</v>
      </c>
    </row>
    <row r="62" spans="1:9" ht="56.25" customHeight="1">
      <c r="A62" s="67">
        <v>21</v>
      </c>
      <c r="B62" s="78" t="s">
        <v>55</v>
      </c>
      <c r="C62" s="79"/>
      <c r="D62" s="79"/>
      <c r="E62" s="80"/>
      <c r="F62" s="16" t="s">
        <v>21</v>
      </c>
      <c r="G62" s="16">
        <v>2</v>
      </c>
      <c r="H62" s="69"/>
      <c r="I62" s="17">
        <f>G62*H62</f>
        <v>0</v>
      </c>
    </row>
    <row r="63" spans="1:9" ht="28.5" customHeight="1">
      <c r="A63" s="68">
        <v>22</v>
      </c>
      <c r="B63" s="78" t="s">
        <v>32</v>
      </c>
      <c r="C63" s="79"/>
      <c r="D63" s="79"/>
      <c r="E63" s="80"/>
      <c r="F63" s="16" t="s">
        <v>21</v>
      </c>
      <c r="G63" s="16">
        <v>60</v>
      </c>
      <c r="H63" s="69"/>
      <c r="I63" s="17">
        <f>G63*H63</f>
        <v>0</v>
      </c>
    </row>
    <row r="64" spans="1:9" ht="28.5" customHeight="1">
      <c r="A64" s="67">
        <v>23</v>
      </c>
      <c r="B64" s="78" t="s">
        <v>74</v>
      </c>
      <c r="C64" s="79"/>
      <c r="D64" s="79"/>
      <c r="E64" s="80"/>
      <c r="F64" s="16" t="s">
        <v>21</v>
      </c>
      <c r="G64" s="16">
        <v>2</v>
      </c>
      <c r="H64" s="69"/>
      <c r="I64" s="17">
        <f>G64*H64</f>
        <v>0</v>
      </c>
    </row>
    <row r="65" spans="1:9" ht="60" customHeight="1" thickBot="1">
      <c r="A65" s="68">
        <v>24</v>
      </c>
      <c r="B65" s="87" t="s">
        <v>28</v>
      </c>
      <c r="C65" s="88"/>
      <c r="D65" s="88"/>
      <c r="E65" s="89"/>
      <c r="F65" s="21" t="s">
        <v>21</v>
      </c>
      <c r="G65" s="21">
        <v>1</v>
      </c>
      <c r="H65" s="69"/>
      <c r="I65" s="17">
        <f>G65*H65</f>
        <v>0</v>
      </c>
    </row>
    <row r="66" spans="1:9" ht="15.75" thickBot="1">
      <c r="A66" s="22" t="s">
        <v>6</v>
      </c>
      <c r="B66" s="23"/>
      <c r="C66" s="23"/>
      <c r="D66" s="23"/>
      <c r="E66" s="23"/>
      <c r="F66" s="24" t="s">
        <v>3</v>
      </c>
      <c r="G66" s="25">
        <v>1</v>
      </c>
      <c r="H66" s="90">
        <f>SUM(I62:I65)</f>
        <v>0</v>
      </c>
      <c r="I66" s="91"/>
    </row>
    <row r="67" spans="1:9" ht="15.75" thickBot="1">
      <c r="A67" s="26" t="s">
        <v>17</v>
      </c>
      <c r="B67" s="27"/>
      <c r="C67" s="27"/>
      <c r="D67" s="27"/>
      <c r="E67" s="28"/>
      <c r="F67" s="29" t="s">
        <v>3</v>
      </c>
      <c r="G67" s="30">
        <v>3</v>
      </c>
      <c r="H67" s="92">
        <f>H66*G67</f>
        <v>0</v>
      </c>
      <c r="I67" s="93"/>
    </row>
    <row r="68" ht="14.25"/>
    <row r="69" ht="14.25"/>
    <row r="70" ht="15" thickBot="1"/>
    <row r="71" spans="1:9" ht="15.75" thickBot="1">
      <c r="A71" s="63" t="s">
        <v>47</v>
      </c>
      <c r="B71" s="12" t="s">
        <v>51</v>
      </c>
      <c r="C71" s="12"/>
      <c r="D71" s="12"/>
      <c r="E71" s="12"/>
      <c r="F71" s="13"/>
      <c r="G71" s="13"/>
      <c r="H71" s="12"/>
      <c r="I71" s="31"/>
    </row>
    <row r="72" spans="1:9" ht="29.25" customHeight="1" thickBot="1">
      <c r="A72" s="83" t="s">
        <v>29</v>
      </c>
      <c r="B72" s="84"/>
      <c r="C72" s="84"/>
      <c r="D72" s="84"/>
      <c r="E72" s="85"/>
      <c r="F72" s="1" t="s">
        <v>1</v>
      </c>
      <c r="G72" s="1" t="s">
        <v>2</v>
      </c>
      <c r="H72" s="2" t="s">
        <v>19</v>
      </c>
      <c r="I72" s="3" t="s">
        <v>20</v>
      </c>
    </row>
    <row r="73" spans="1:9" s="20" customFormat="1" ht="60.75" customHeight="1">
      <c r="A73" s="65">
        <v>25</v>
      </c>
      <c r="B73" s="78" t="s">
        <v>111</v>
      </c>
      <c r="C73" s="79"/>
      <c r="D73" s="79"/>
      <c r="E73" s="80"/>
      <c r="F73" s="16" t="s">
        <v>21</v>
      </c>
      <c r="G73" s="16">
        <v>1</v>
      </c>
      <c r="H73" s="69"/>
      <c r="I73" s="39">
        <f>G73*H73</f>
        <v>0</v>
      </c>
    </row>
    <row r="74" spans="1:9" s="20" customFormat="1" ht="44.25" customHeight="1">
      <c r="A74" s="65">
        <v>26</v>
      </c>
      <c r="B74" s="97" t="s">
        <v>30</v>
      </c>
      <c r="C74" s="98"/>
      <c r="D74" s="98"/>
      <c r="E74" s="99"/>
      <c r="F74" s="52" t="s">
        <v>18</v>
      </c>
      <c r="G74" s="59">
        <v>0.6</v>
      </c>
      <c r="H74" s="69"/>
      <c r="I74" s="39">
        <f aca="true" t="shared" si="0" ref="I74:I87">G74*H74</f>
        <v>0</v>
      </c>
    </row>
    <row r="75" spans="1:9" s="20" customFormat="1" ht="30" customHeight="1">
      <c r="A75" s="65">
        <v>27</v>
      </c>
      <c r="B75" s="75" t="s">
        <v>79</v>
      </c>
      <c r="C75" s="76"/>
      <c r="D75" s="76"/>
      <c r="E75" s="77"/>
      <c r="F75" s="60" t="s">
        <v>3</v>
      </c>
      <c r="G75" s="59">
        <v>4</v>
      </c>
      <c r="H75" s="69"/>
      <c r="I75" s="39">
        <f t="shared" si="0"/>
        <v>0</v>
      </c>
    </row>
    <row r="76" spans="1:9" s="20" customFormat="1" ht="30" customHeight="1">
      <c r="A76" s="65">
        <v>28</v>
      </c>
      <c r="B76" s="75" t="s">
        <v>80</v>
      </c>
      <c r="C76" s="76"/>
      <c r="D76" s="76"/>
      <c r="E76" s="77"/>
      <c r="F76" s="60" t="s">
        <v>3</v>
      </c>
      <c r="G76" s="59">
        <v>4</v>
      </c>
      <c r="H76" s="69"/>
      <c r="I76" s="39">
        <f t="shared" si="0"/>
        <v>0</v>
      </c>
    </row>
    <row r="77" spans="1:9" s="20" customFormat="1" ht="26.25" customHeight="1">
      <c r="A77" s="65">
        <v>29</v>
      </c>
      <c r="B77" s="75" t="s">
        <v>82</v>
      </c>
      <c r="C77" s="76"/>
      <c r="D77" s="76"/>
      <c r="E77" s="77"/>
      <c r="F77" s="60" t="s">
        <v>3</v>
      </c>
      <c r="G77" s="59">
        <v>4</v>
      </c>
      <c r="H77" s="69"/>
      <c r="I77" s="39">
        <f t="shared" si="0"/>
        <v>0</v>
      </c>
    </row>
    <row r="78" spans="1:9" s="20" customFormat="1" ht="28.5" customHeight="1">
      <c r="A78" s="65">
        <v>30</v>
      </c>
      <c r="B78" s="75" t="s">
        <v>81</v>
      </c>
      <c r="C78" s="76"/>
      <c r="D78" s="76"/>
      <c r="E78" s="77"/>
      <c r="F78" s="60" t="s">
        <v>3</v>
      </c>
      <c r="G78" s="59">
        <v>12</v>
      </c>
      <c r="H78" s="69"/>
      <c r="I78" s="39">
        <f t="shared" si="0"/>
        <v>0</v>
      </c>
    </row>
    <row r="79" spans="1:9" s="20" customFormat="1" ht="29.25" customHeight="1">
      <c r="A79" s="65">
        <v>31</v>
      </c>
      <c r="B79" s="75" t="s">
        <v>62</v>
      </c>
      <c r="C79" s="76"/>
      <c r="D79" s="76"/>
      <c r="E79" s="77"/>
      <c r="F79" s="60" t="s">
        <v>3</v>
      </c>
      <c r="G79" s="61">
        <v>70</v>
      </c>
      <c r="H79" s="69"/>
      <c r="I79" s="39">
        <f t="shared" si="0"/>
        <v>0</v>
      </c>
    </row>
    <row r="80" spans="1:9" ht="17.25" customHeight="1">
      <c r="A80" s="65">
        <v>32</v>
      </c>
      <c r="B80" s="78" t="s">
        <v>57</v>
      </c>
      <c r="C80" s="79"/>
      <c r="D80" s="79"/>
      <c r="E80" s="80"/>
      <c r="F80" s="42" t="s">
        <v>3</v>
      </c>
      <c r="G80" s="40">
        <v>24</v>
      </c>
      <c r="H80" s="69"/>
      <c r="I80" s="39">
        <f t="shared" si="0"/>
        <v>0</v>
      </c>
    </row>
    <row r="81" spans="1:9" ht="57" customHeight="1">
      <c r="A81" s="65">
        <v>33</v>
      </c>
      <c r="B81" s="78" t="s">
        <v>55</v>
      </c>
      <c r="C81" s="79"/>
      <c r="D81" s="79"/>
      <c r="E81" s="80"/>
      <c r="F81" s="16" t="s">
        <v>21</v>
      </c>
      <c r="G81" s="16">
        <v>8</v>
      </c>
      <c r="H81" s="69"/>
      <c r="I81" s="39">
        <f t="shared" si="0"/>
        <v>0</v>
      </c>
    </row>
    <row r="82" spans="1:9" ht="29.25" customHeight="1">
      <c r="A82" s="65">
        <v>34</v>
      </c>
      <c r="B82" s="78" t="s">
        <v>32</v>
      </c>
      <c r="C82" s="79"/>
      <c r="D82" s="79"/>
      <c r="E82" s="80"/>
      <c r="F82" s="16" t="s">
        <v>21</v>
      </c>
      <c r="G82" s="16">
        <v>40</v>
      </c>
      <c r="H82" s="69"/>
      <c r="I82" s="39">
        <f t="shared" si="0"/>
        <v>0</v>
      </c>
    </row>
    <row r="83" spans="1:9" ht="30.75" customHeight="1">
      <c r="A83" s="65">
        <v>35</v>
      </c>
      <c r="B83" s="78" t="s">
        <v>61</v>
      </c>
      <c r="C83" s="79"/>
      <c r="D83" s="79"/>
      <c r="E83" s="80"/>
      <c r="F83" s="16" t="s">
        <v>21</v>
      </c>
      <c r="G83" s="16">
        <v>1</v>
      </c>
      <c r="H83" s="69"/>
      <c r="I83" s="39">
        <f t="shared" si="0"/>
        <v>0</v>
      </c>
    </row>
    <row r="84" spans="1:9" ht="29.25" customHeight="1">
      <c r="A84" s="65">
        <v>36</v>
      </c>
      <c r="B84" s="78" t="s">
        <v>59</v>
      </c>
      <c r="C84" s="79"/>
      <c r="D84" s="79"/>
      <c r="E84" s="80"/>
      <c r="F84" s="16" t="s">
        <v>21</v>
      </c>
      <c r="G84" s="16">
        <v>1</v>
      </c>
      <c r="H84" s="69"/>
      <c r="I84" s="39">
        <f t="shared" si="0"/>
        <v>0</v>
      </c>
    </row>
    <row r="85" spans="1:9" ht="29.25" customHeight="1">
      <c r="A85" s="65">
        <v>37</v>
      </c>
      <c r="B85" s="78" t="s">
        <v>83</v>
      </c>
      <c r="C85" s="79"/>
      <c r="D85" s="79"/>
      <c r="E85" s="80"/>
      <c r="F85" s="16" t="s">
        <v>21</v>
      </c>
      <c r="G85" s="16">
        <v>1</v>
      </c>
      <c r="H85" s="69"/>
      <c r="I85" s="39">
        <f t="shared" si="0"/>
        <v>0</v>
      </c>
    </row>
    <row r="86" spans="1:9" s="44" customFormat="1" ht="20.25" customHeight="1">
      <c r="A86" s="65">
        <v>38</v>
      </c>
      <c r="B86" s="78" t="s">
        <v>58</v>
      </c>
      <c r="C86" s="79"/>
      <c r="D86" s="79"/>
      <c r="E86" s="80"/>
      <c r="F86" s="42" t="s">
        <v>3</v>
      </c>
      <c r="G86" s="43">
        <v>70</v>
      </c>
      <c r="H86" s="69"/>
      <c r="I86" s="39">
        <f t="shared" si="0"/>
        <v>0</v>
      </c>
    </row>
    <row r="87" spans="1:9" ht="29.25" customHeight="1" thickBot="1">
      <c r="A87" s="65">
        <v>39</v>
      </c>
      <c r="B87" s="94" t="s">
        <v>40</v>
      </c>
      <c r="C87" s="95"/>
      <c r="D87" s="95"/>
      <c r="E87" s="96"/>
      <c r="F87" s="21" t="s">
        <v>21</v>
      </c>
      <c r="G87" s="21">
        <v>1</v>
      </c>
      <c r="H87" s="69"/>
      <c r="I87" s="39">
        <f t="shared" si="0"/>
        <v>0</v>
      </c>
    </row>
    <row r="88" spans="1:9" ht="15.75" thickBot="1">
      <c r="A88" s="22" t="s">
        <v>6</v>
      </c>
      <c r="B88" s="23"/>
      <c r="C88" s="23"/>
      <c r="D88" s="23"/>
      <c r="E88" s="23"/>
      <c r="F88" s="24" t="s">
        <v>3</v>
      </c>
      <c r="G88" s="25">
        <v>1</v>
      </c>
      <c r="H88" s="90">
        <f>SUM(I73:I87)</f>
        <v>0</v>
      </c>
      <c r="I88" s="91"/>
    </row>
    <row r="89" spans="1:9" ht="15.75" thickBot="1">
      <c r="A89" s="26" t="s">
        <v>31</v>
      </c>
      <c r="B89" s="27"/>
      <c r="C89" s="27"/>
      <c r="D89" s="27"/>
      <c r="E89" s="28"/>
      <c r="F89" s="29" t="s">
        <v>3</v>
      </c>
      <c r="G89" s="30">
        <v>4</v>
      </c>
      <c r="H89" s="92">
        <f>H88*G89</f>
        <v>0</v>
      </c>
      <c r="I89" s="93"/>
    </row>
    <row r="90" ht="14.25"/>
    <row r="91" ht="14.25"/>
    <row r="92" ht="15" thickBot="1"/>
    <row r="93" spans="1:9" ht="15.75" thickBot="1">
      <c r="A93" s="64" t="s">
        <v>69</v>
      </c>
      <c r="B93" s="12" t="s">
        <v>113</v>
      </c>
      <c r="C93" s="12"/>
      <c r="D93" s="12"/>
      <c r="E93" s="12"/>
      <c r="F93" s="13"/>
      <c r="G93" s="13"/>
      <c r="H93" s="12"/>
      <c r="I93" s="31"/>
    </row>
    <row r="94" spans="1:9" ht="32.25" customHeight="1" thickBot="1">
      <c r="A94" s="83" t="s">
        <v>34</v>
      </c>
      <c r="B94" s="84"/>
      <c r="C94" s="84"/>
      <c r="D94" s="84"/>
      <c r="E94" s="85"/>
      <c r="F94" s="1" t="s">
        <v>1</v>
      </c>
      <c r="G94" s="1" t="s">
        <v>2</v>
      </c>
      <c r="H94" s="2" t="s">
        <v>19</v>
      </c>
      <c r="I94" s="3" t="s">
        <v>20</v>
      </c>
    </row>
    <row r="95" spans="1:12" ht="72.75" customHeight="1">
      <c r="A95" s="65">
        <v>40</v>
      </c>
      <c r="B95" s="78" t="s">
        <v>76</v>
      </c>
      <c r="C95" s="79"/>
      <c r="D95" s="79"/>
      <c r="E95" s="80"/>
      <c r="F95" s="16" t="s">
        <v>21</v>
      </c>
      <c r="G95" s="16">
        <v>1</v>
      </c>
      <c r="H95" s="69"/>
      <c r="I95" s="45">
        <f>G95*H95</f>
        <v>0</v>
      </c>
      <c r="L95" s="32"/>
    </row>
    <row r="96" spans="1:12" ht="45.75" customHeight="1">
      <c r="A96" s="65">
        <v>41</v>
      </c>
      <c r="B96" s="78" t="s">
        <v>30</v>
      </c>
      <c r="C96" s="79"/>
      <c r="D96" s="79"/>
      <c r="E96" s="80"/>
      <c r="F96" s="16" t="s">
        <v>18</v>
      </c>
      <c r="G96" s="40">
        <v>0.1</v>
      </c>
      <c r="H96" s="69"/>
      <c r="I96" s="45">
        <f aca="true" t="shared" si="1" ref="I96:I105">G96*H96</f>
        <v>0</v>
      </c>
      <c r="L96" s="32"/>
    </row>
    <row r="97" spans="1:9" ht="30.75" customHeight="1">
      <c r="A97" s="65">
        <v>42</v>
      </c>
      <c r="B97" s="75" t="s">
        <v>95</v>
      </c>
      <c r="C97" s="76"/>
      <c r="D97" s="76"/>
      <c r="E97" s="77"/>
      <c r="F97" s="42" t="s">
        <v>3</v>
      </c>
      <c r="G97" s="40">
        <v>3</v>
      </c>
      <c r="H97" s="69"/>
      <c r="I97" s="45">
        <f t="shared" si="1"/>
        <v>0</v>
      </c>
    </row>
    <row r="98" spans="1:12" s="20" customFormat="1" ht="30" customHeight="1">
      <c r="A98" s="65">
        <v>43</v>
      </c>
      <c r="B98" s="75" t="s">
        <v>96</v>
      </c>
      <c r="C98" s="76"/>
      <c r="D98" s="76"/>
      <c r="E98" s="77"/>
      <c r="F98" s="42" t="s">
        <v>3</v>
      </c>
      <c r="G98" s="40">
        <v>3</v>
      </c>
      <c r="H98" s="69"/>
      <c r="I98" s="45">
        <f t="shared" si="1"/>
        <v>0</v>
      </c>
      <c r="L98" s="32"/>
    </row>
    <row r="99" spans="1:9" ht="31.5" customHeight="1">
      <c r="A99" s="65">
        <v>44</v>
      </c>
      <c r="B99" s="75" t="s">
        <v>97</v>
      </c>
      <c r="C99" s="76"/>
      <c r="D99" s="76"/>
      <c r="E99" s="77"/>
      <c r="F99" s="42" t="s">
        <v>3</v>
      </c>
      <c r="G99" s="40">
        <v>3</v>
      </c>
      <c r="H99" s="69"/>
      <c r="I99" s="45">
        <f t="shared" si="1"/>
        <v>0</v>
      </c>
    </row>
    <row r="100" spans="1:9" ht="30.75" customHeight="1">
      <c r="A100" s="65">
        <v>45</v>
      </c>
      <c r="B100" s="75" t="s">
        <v>81</v>
      </c>
      <c r="C100" s="76"/>
      <c r="D100" s="76"/>
      <c r="E100" s="77"/>
      <c r="F100" s="42" t="s">
        <v>3</v>
      </c>
      <c r="G100" s="40">
        <v>3</v>
      </c>
      <c r="H100" s="69"/>
      <c r="I100" s="45">
        <f t="shared" si="1"/>
        <v>0</v>
      </c>
    </row>
    <row r="101" spans="1:12" ht="18" customHeight="1">
      <c r="A101" s="65">
        <v>46</v>
      </c>
      <c r="B101" s="78" t="s">
        <v>98</v>
      </c>
      <c r="C101" s="79"/>
      <c r="D101" s="79"/>
      <c r="E101" s="80"/>
      <c r="F101" s="16" t="s">
        <v>3</v>
      </c>
      <c r="G101" s="16">
        <v>12</v>
      </c>
      <c r="H101" s="69"/>
      <c r="I101" s="45">
        <f t="shared" si="1"/>
        <v>0</v>
      </c>
      <c r="L101" s="32"/>
    </row>
    <row r="102" spans="1:9" ht="43.5" customHeight="1">
      <c r="A102" s="65">
        <v>47</v>
      </c>
      <c r="B102" s="78" t="s">
        <v>60</v>
      </c>
      <c r="C102" s="79"/>
      <c r="D102" s="79"/>
      <c r="E102" s="80"/>
      <c r="F102" s="16" t="s">
        <v>21</v>
      </c>
      <c r="G102" s="16">
        <v>8</v>
      </c>
      <c r="H102" s="69"/>
      <c r="I102" s="45">
        <f t="shared" si="1"/>
        <v>0</v>
      </c>
    </row>
    <row r="103" spans="1:9" ht="30.75" customHeight="1">
      <c r="A103" s="65">
        <v>48</v>
      </c>
      <c r="B103" s="97" t="s">
        <v>33</v>
      </c>
      <c r="C103" s="98"/>
      <c r="D103" s="98"/>
      <c r="E103" s="99"/>
      <c r="F103" s="16" t="s">
        <v>21</v>
      </c>
      <c r="G103" s="16">
        <v>40</v>
      </c>
      <c r="H103" s="69"/>
      <c r="I103" s="45">
        <f t="shared" si="1"/>
        <v>0</v>
      </c>
    </row>
    <row r="104" spans="1:9" ht="30.75" customHeight="1">
      <c r="A104" s="65">
        <v>49</v>
      </c>
      <c r="B104" s="78" t="s">
        <v>75</v>
      </c>
      <c r="C104" s="79"/>
      <c r="D104" s="79"/>
      <c r="E104" s="80"/>
      <c r="F104" s="16" t="s">
        <v>21</v>
      </c>
      <c r="G104" s="16">
        <v>1</v>
      </c>
      <c r="H104" s="69"/>
      <c r="I104" s="45">
        <f t="shared" si="1"/>
        <v>0</v>
      </c>
    </row>
    <row r="105" spans="1:9" ht="32.25" customHeight="1" thickBot="1">
      <c r="A105" s="65">
        <v>50</v>
      </c>
      <c r="B105" s="78" t="s">
        <v>84</v>
      </c>
      <c r="C105" s="79"/>
      <c r="D105" s="79"/>
      <c r="E105" s="80"/>
      <c r="F105" s="43" t="s">
        <v>21</v>
      </c>
      <c r="G105" s="43">
        <v>1</v>
      </c>
      <c r="H105" s="69"/>
      <c r="I105" s="45">
        <f t="shared" si="1"/>
        <v>0</v>
      </c>
    </row>
    <row r="106" spans="1:9" ht="15.75" thickBot="1">
      <c r="A106" s="22" t="s">
        <v>6</v>
      </c>
      <c r="B106" s="23"/>
      <c r="C106" s="23"/>
      <c r="D106" s="23"/>
      <c r="E106" s="23"/>
      <c r="F106" s="24" t="s">
        <v>3</v>
      </c>
      <c r="G106" s="25">
        <v>1</v>
      </c>
      <c r="H106" s="90">
        <f>SUM(I95:I105)</f>
        <v>0</v>
      </c>
      <c r="I106" s="91"/>
    </row>
    <row r="107" spans="1:9" ht="15.75" thickBot="1">
      <c r="A107" s="26" t="s">
        <v>31</v>
      </c>
      <c r="B107" s="27"/>
      <c r="C107" s="27"/>
      <c r="D107" s="27"/>
      <c r="E107" s="28"/>
      <c r="F107" s="29" t="s">
        <v>3</v>
      </c>
      <c r="G107" s="30">
        <v>4</v>
      </c>
      <c r="H107" s="92">
        <f>H106*G107</f>
        <v>0</v>
      </c>
      <c r="I107" s="93"/>
    </row>
    <row r="108" ht="14.25"/>
    <row r="109" ht="14.25"/>
    <row r="110" ht="15" thickBot="1"/>
    <row r="111" spans="1:9" ht="15.75" thickBot="1">
      <c r="A111" s="63" t="s">
        <v>70</v>
      </c>
      <c r="B111" s="12" t="s">
        <v>112</v>
      </c>
      <c r="C111" s="12"/>
      <c r="D111" s="12"/>
      <c r="E111" s="12"/>
      <c r="F111" s="13"/>
      <c r="G111" s="13"/>
      <c r="H111" s="12"/>
      <c r="I111" s="31"/>
    </row>
    <row r="112" spans="1:9" ht="33.75" customHeight="1" thickBot="1">
      <c r="A112" s="83" t="s">
        <v>35</v>
      </c>
      <c r="B112" s="84"/>
      <c r="C112" s="84"/>
      <c r="D112" s="84"/>
      <c r="E112" s="85"/>
      <c r="F112" s="1" t="s">
        <v>1</v>
      </c>
      <c r="G112" s="1" t="s">
        <v>2</v>
      </c>
      <c r="H112" s="2" t="s">
        <v>19</v>
      </c>
      <c r="I112" s="3" t="s">
        <v>20</v>
      </c>
    </row>
    <row r="113" spans="1:9" ht="44.25" customHeight="1">
      <c r="A113" s="65">
        <v>51</v>
      </c>
      <c r="B113" s="100" t="s">
        <v>77</v>
      </c>
      <c r="C113" s="101"/>
      <c r="D113" s="101"/>
      <c r="E113" s="102"/>
      <c r="F113" s="16" t="s">
        <v>21</v>
      </c>
      <c r="G113" s="16">
        <v>1</v>
      </c>
      <c r="H113" s="69"/>
      <c r="I113" s="46">
        <f>G113*H113</f>
        <v>0</v>
      </c>
    </row>
    <row r="114" spans="1:12" ht="49.5" customHeight="1">
      <c r="A114" s="65">
        <v>52</v>
      </c>
      <c r="B114" s="78" t="s">
        <v>30</v>
      </c>
      <c r="C114" s="79"/>
      <c r="D114" s="79"/>
      <c r="E114" s="80"/>
      <c r="F114" s="16" t="s">
        <v>18</v>
      </c>
      <c r="G114" s="16">
        <v>0.1</v>
      </c>
      <c r="H114" s="69"/>
      <c r="I114" s="46">
        <f aca="true" t="shared" si="2" ref="I114:I123">G114*H114</f>
        <v>0</v>
      </c>
      <c r="L114" s="32"/>
    </row>
    <row r="115" spans="1:9" s="20" customFormat="1" ht="30" customHeight="1">
      <c r="A115" s="65">
        <v>53</v>
      </c>
      <c r="B115" s="75" t="s">
        <v>89</v>
      </c>
      <c r="C115" s="76"/>
      <c r="D115" s="76"/>
      <c r="E115" s="77"/>
      <c r="F115" s="60" t="s">
        <v>3</v>
      </c>
      <c r="G115" s="59">
        <v>2</v>
      </c>
      <c r="H115" s="69"/>
      <c r="I115" s="46">
        <f t="shared" si="2"/>
        <v>0</v>
      </c>
    </row>
    <row r="116" spans="1:9" s="20" customFormat="1" ht="30" customHeight="1">
      <c r="A116" s="65">
        <v>54</v>
      </c>
      <c r="B116" s="75" t="s">
        <v>87</v>
      </c>
      <c r="C116" s="76"/>
      <c r="D116" s="76"/>
      <c r="E116" s="77"/>
      <c r="F116" s="60" t="s">
        <v>3</v>
      </c>
      <c r="G116" s="59">
        <v>2</v>
      </c>
      <c r="H116" s="69"/>
      <c r="I116" s="46">
        <f t="shared" si="2"/>
        <v>0</v>
      </c>
    </row>
    <row r="117" spans="1:9" s="20" customFormat="1" ht="30" customHeight="1">
      <c r="A117" s="65">
        <v>55</v>
      </c>
      <c r="B117" s="75" t="s">
        <v>88</v>
      </c>
      <c r="C117" s="76"/>
      <c r="D117" s="76"/>
      <c r="E117" s="77"/>
      <c r="F117" s="60" t="s">
        <v>3</v>
      </c>
      <c r="G117" s="59">
        <v>3</v>
      </c>
      <c r="H117" s="69"/>
      <c r="I117" s="46">
        <f t="shared" si="2"/>
        <v>0</v>
      </c>
    </row>
    <row r="118" spans="1:9" s="20" customFormat="1" ht="26.25" customHeight="1">
      <c r="A118" s="65">
        <v>56</v>
      </c>
      <c r="B118" s="75" t="s">
        <v>115</v>
      </c>
      <c r="C118" s="76"/>
      <c r="D118" s="76"/>
      <c r="E118" s="77"/>
      <c r="F118" s="60" t="s">
        <v>3</v>
      </c>
      <c r="G118" s="59">
        <v>3</v>
      </c>
      <c r="H118" s="69"/>
      <c r="I118" s="46">
        <f t="shared" si="2"/>
        <v>0</v>
      </c>
    </row>
    <row r="119" spans="1:9" ht="17.25" customHeight="1">
      <c r="A119" s="65">
        <v>57</v>
      </c>
      <c r="B119" s="78" t="s">
        <v>98</v>
      </c>
      <c r="C119" s="79"/>
      <c r="D119" s="79"/>
      <c r="E119" s="80"/>
      <c r="F119" s="42" t="s">
        <v>3</v>
      </c>
      <c r="G119" s="40">
        <v>10</v>
      </c>
      <c r="H119" s="69"/>
      <c r="I119" s="46">
        <f t="shared" si="2"/>
        <v>0</v>
      </c>
    </row>
    <row r="120" spans="1:9" ht="43.5" customHeight="1">
      <c r="A120" s="65">
        <v>58</v>
      </c>
      <c r="B120" s="78" t="s">
        <v>60</v>
      </c>
      <c r="C120" s="79"/>
      <c r="D120" s="79"/>
      <c r="E120" s="80"/>
      <c r="F120" s="16" t="s">
        <v>21</v>
      </c>
      <c r="G120" s="16">
        <v>8</v>
      </c>
      <c r="H120" s="69"/>
      <c r="I120" s="46">
        <f t="shared" si="2"/>
        <v>0</v>
      </c>
    </row>
    <row r="121" spans="1:9" ht="30.75" customHeight="1">
      <c r="A121" s="65">
        <v>59</v>
      </c>
      <c r="B121" s="97" t="s">
        <v>42</v>
      </c>
      <c r="C121" s="98"/>
      <c r="D121" s="98"/>
      <c r="E121" s="99"/>
      <c r="F121" s="16" t="s">
        <v>21</v>
      </c>
      <c r="G121" s="16">
        <v>40</v>
      </c>
      <c r="H121" s="69"/>
      <c r="I121" s="46">
        <f t="shared" si="2"/>
        <v>0</v>
      </c>
    </row>
    <row r="122" spans="1:9" ht="30.75" customHeight="1">
      <c r="A122" s="65">
        <v>60</v>
      </c>
      <c r="B122" s="78" t="s">
        <v>75</v>
      </c>
      <c r="C122" s="79"/>
      <c r="D122" s="79"/>
      <c r="E122" s="80"/>
      <c r="F122" s="16" t="s">
        <v>21</v>
      </c>
      <c r="G122" s="16">
        <v>1</v>
      </c>
      <c r="H122" s="69"/>
      <c r="I122" s="46">
        <f t="shared" si="2"/>
        <v>0</v>
      </c>
    </row>
    <row r="123" spans="1:9" ht="30.75" customHeight="1" thickBot="1">
      <c r="A123" s="65">
        <v>61</v>
      </c>
      <c r="B123" s="87" t="s">
        <v>85</v>
      </c>
      <c r="C123" s="88"/>
      <c r="D123" s="88"/>
      <c r="E123" s="89"/>
      <c r="F123" s="21" t="s">
        <v>21</v>
      </c>
      <c r="G123" s="21">
        <v>1</v>
      </c>
      <c r="H123" s="69"/>
      <c r="I123" s="46">
        <f t="shared" si="2"/>
        <v>0</v>
      </c>
    </row>
    <row r="124" spans="1:9" ht="15.75" thickBot="1">
      <c r="A124" s="22" t="s">
        <v>6</v>
      </c>
      <c r="B124" s="23"/>
      <c r="C124" s="23"/>
      <c r="D124" s="23"/>
      <c r="E124" s="23"/>
      <c r="F124" s="24" t="s">
        <v>3</v>
      </c>
      <c r="G124" s="25">
        <v>1</v>
      </c>
      <c r="H124" s="90">
        <f>SUM(I113:I123)</f>
        <v>0</v>
      </c>
      <c r="I124" s="91"/>
    </row>
    <row r="125" spans="1:9" ht="15.75" thickBot="1">
      <c r="A125" s="26" t="s">
        <v>7</v>
      </c>
      <c r="B125" s="27"/>
      <c r="C125" s="27"/>
      <c r="D125" s="27"/>
      <c r="E125" s="28"/>
      <c r="F125" s="29" t="s">
        <v>3</v>
      </c>
      <c r="G125" s="30">
        <v>2</v>
      </c>
      <c r="H125" s="92">
        <f>H124*G125</f>
        <v>0</v>
      </c>
      <c r="I125" s="93"/>
    </row>
    <row r="126" ht="14.25"/>
    <row r="127" ht="14.25"/>
    <row r="128" ht="15" thickBot="1"/>
    <row r="129" spans="1:9" ht="15.75" thickBot="1">
      <c r="A129" s="63" t="s">
        <v>48</v>
      </c>
      <c r="B129" s="12" t="s">
        <v>52</v>
      </c>
      <c r="C129" s="12"/>
      <c r="D129" s="12"/>
      <c r="E129" s="12"/>
      <c r="F129" s="13"/>
      <c r="G129" s="13"/>
      <c r="H129" s="12"/>
      <c r="I129" s="31"/>
    </row>
    <row r="130" spans="1:9" ht="33.75" customHeight="1" thickBot="1">
      <c r="A130" s="83" t="s">
        <v>36</v>
      </c>
      <c r="B130" s="84"/>
      <c r="C130" s="84"/>
      <c r="D130" s="84"/>
      <c r="E130" s="85"/>
      <c r="F130" s="1" t="s">
        <v>1</v>
      </c>
      <c r="G130" s="1" t="s">
        <v>2</v>
      </c>
      <c r="H130" s="2" t="s">
        <v>19</v>
      </c>
      <c r="I130" s="3" t="s">
        <v>20</v>
      </c>
    </row>
    <row r="131" spans="1:9" ht="56.25" customHeight="1">
      <c r="A131" s="65">
        <v>62</v>
      </c>
      <c r="B131" s="78" t="s">
        <v>78</v>
      </c>
      <c r="C131" s="79"/>
      <c r="D131" s="79"/>
      <c r="E131" s="80"/>
      <c r="F131" s="16" t="s">
        <v>21</v>
      </c>
      <c r="G131" s="16">
        <v>1</v>
      </c>
      <c r="H131" s="69"/>
      <c r="I131" s="39">
        <f>G131*H131</f>
        <v>0</v>
      </c>
    </row>
    <row r="132" spans="1:12" ht="49.5" customHeight="1">
      <c r="A132" s="65">
        <v>63</v>
      </c>
      <c r="B132" s="78" t="s">
        <v>30</v>
      </c>
      <c r="C132" s="79"/>
      <c r="D132" s="79"/>
      <c r="E132" s="80"/>
      <c r="F132" s="16" t="s">
        <v>18</v>
      </c>
      <c r="G132" s="16">
        <v>0.1</v>
      </c>
      <c r="H132" s="69"/>
      <c r="I132" s="45">
        <f>G132*H132</f>
        <v>0</v>
      </c>
      <c r="L132" s="32"/>
    </row>
    <row r="133" spans="1:9" ht="28.5" customHeight="1">
      <c r="A133" s="65">
        <v>64</v>
      </c>
      <c r="B133" s="75" t="s">
        <v>86</v>
      </c>
      <c r="C133" s="76"/>
      <c r="D133" s="76"/>
      <c r="E133" s="77"/>
      <c r="F133" s="41" t="s">
        <v>3</v>
      </c>
      <c r="G133" s="40">
        <v>1</v>
      </c>
      <c r="H133" s="69"/>
      <c r="I133" s="39">
        <f aca="true" t="shared" si="3" ref="I133:I144">G133*H133</f>
        <v>0</v>
      </c>
    </row>
    <row r="134" spans="1:9" ht="30.75" customHeight="1">
      <c r="A134" s="65">
        <v>65</v>
      </c>
      <c r="B134" s="75" t="s">
        <v>87</v>
      </c>
      <c r="C134" s="76"/>
      <c r="D134" s="76"/>
      <c r="E134" s="77"/>
      <c r="F134" s="41" t="s">
        <v>3</v>
      </c>
      <c r="G134" s="40">
        <v>1</v>
      </c>
      <c r="H134" s="69"/>
      <c r="I134" s="39">
        <f t="shared" si="3"/>
        <v>0</v>
      </c>
    </row>
    <row r="135" spans="1:9" ht="30.75" customHeight="1">
      <c r="A135" s="65">
        <v>66</v>
      </c>
      <c r="B135" s="75" t="s">
        <v>88</v>
      </c>
      <c r="C135" s="76"/>
      <c r="D135" s="76"/>
      <c r="E135" s="77"/>
      <c r="F135" s="42" t="s">
        <v>3</v>
      </c>
      <c r="G135" s="40">
        <v>1</v>
      </c>
      <c r="H135" s="69"/>
      <c r="I135" s="39">
        <f t="shared" si="3"/>
        <v>0</v>
      </c>
    </row>
    <row r="136" spans="1:12" s="20" customFormat="1" ht="30">
      <c r="A136" s="65">
        <v>67</v>
      </c>
      <c r="B136" s="75" t="s">
        <v>90</v>
      </c>
      <c r="C136" s="76"/>
      <c r="D136" s="76"/>
      <c r="E136" s="77"/>
      <c r="F136" s="42" t="s">
        <v>3</v>
      </c>
      <c r="G136" s="40">
        <v>1</v>
      </c>
      <c r="H136" s="69"/>
      <c r="I136" s="39">
        <f t="shared" si="3"/>
        <v>0</v>
      </c>
      <c r="L136" s="32"/>
    </row>
    <row r="137" spans="1:9" ht="14.25">
      <c r="A137" s="65">
        <v>68</v>
      </c>
      <c r="B137" s="75" t="s">
        <v>91</v>
      </c>
      <c r="C137" s="76"/>
      <c r="D137" s="76"/>
      <c r="E137" s="77"/>
      <c r="F137" s="42" t="s">
        <v>3</v>
      </c>
      <c r="G137" s="40">
        <v>1</v>
      </c>
      <c r="H137" s="69"/>
      <c r="I137" s="39">
        <f t="shared" si="3"/>
        <v>0</v>
      </c>
    </row>
    <row r="138" spans="1:9" ht="30.75" customHeight="1">
      <c r="A138" s="65">
        <v>69</v>
      </c>
      <c r="B138" s="75" t="s">
        <v>81</v>
      </c>
      <c r="C138" s="76"/>
      <c r="D138" s="76"/>
      <c r="E138" s="77"/>
      <c r="F138" s="42" t="s">
        <v>3</v>
      </c>
      <c r="G138" s="40">
        <v>1</v>
      </c>
      <c r="H138" s="69"/>
      <c r="I138" s="39">
        <f t="shared" si="3"/>
        <v>0</v>
      </c>
    </row>
    <row r="139" spans="1:9" ht="15" customHeight="1">
      <c r="A139" s="65">
        <v>70</v>
      </c>
      <c r="B139" s="78" t="s">
        <v>38</v>
      </c>
      <c r="C139" s="79"/>
      <c r="D139" s="79"/>
      <c r="E139" s="80"/>
      <c r="F139" s="16" t="s">
        <v>3</v>
      </c>
      <c r="G139" s="16">
        <v>6</v>
      </c>
      <c r="H139" s="69"/>
      <c r="I139" s="39">
        <f t="shared" si="3"/>
        <v>0</v>
      </c>
    </row>
    <row r="140" spans="1:9" ht="46.5" customHeight="1">
      <c r="A140" s="65">
        <v>71</v>
      </c>
      <c r="B140" s="78" t="s">
        <v>39</v>
      </c>
      <c r="C140" s="79"/>
      <c r="D140" s="79"/>
      <c r="E140" s="80"/>
      <c r="F140" s="16" t="s">
        <v>21</v>
      </c>
      <c r="G140" s="16">
        <v>6</v>
      </c>
      <c r="H140" s="69"/>
      <c r="I140" s="39">
        <f t="shared" si="3"/>
        <v>0</v>
      </c>
    </row>
    <row r="141" spans="1:9" ht="31.5" customHeight="1">
      <c r="A141" s="65">
        <v>72</v>
      </c>
      <c r="B141" s="97" t="s">
        <v>42</v>
      </c>
      <c r="C141" s="98"/>
      <c r="D141" s="98"/>
      <c r="E141" s="99"/>
      <c r="F141" s="43" t="s">
        <v>21</v>
      </c>
      <c r="G141" s="43">
        <v>40</v>
      </c>
      <c r="H141" s="69"/>
      <c r="I141" s="39">
        <f t="shared" si="3"/>
        <v>0</v>
      </c>
    </row>
    <row r="142" spans="1:9" ht="30.75" customHeight="1">
      <c r="A142" s="65">
        <v>73</v>
      </c>
      <c r="B142" s="78" t="s">
        <v>75</v>
      </c>
      <c r="C142" s="79"/>
      <c r="D142" s="79"/>
      <c r="E142" s="80"/>
      <c r="F142" s="16" t="s">
        <v>21</v>
      </c>
      <c r="G142" s="16">
        <v>1</v>
      </c>
      <c r="H142" s="69"/>
      <c r="I142" s="39">
        <f t="shared" si="3"/>
        <v>0</v>
      </c>
    </row>
    <row r="143" spans="1:9" ht="14.25" customHeight="1">
      <c r="A143" s="65">
        <v>74</v>
      </c>
      <c r="B143" s="78" t="s">
        <v>92</v>
      </c>
      <c r="C143" s="79"/>
      <c r="D143" s="79"/>
      <c r="E143" s="80"/>
      <c r="F143" s="16" t="s">
        <v>21</v>
      </c>
      <c r="G143" s="16">
        <v>1</v>
      </c>
      <c r="H143" s="69"/>
      <c r="I143" s="39">
        <f t="shared" si="3"/>
        <v>0</v>
      </c>
    </row>
    <row r="144" spans="1:9" ht="28.5" customHeight="1" thickBot="1">
      <c r="A144" s="65">
        <v>75</v>
      </c>
      <c r="B144" s="94" t="s">
        <v>40</v>
      </c>
      <c r="C144" s="95"/>
      <c r="D144" s="95"/>
      <c r="E144" s="96"/>
      <c r="F144" s="21" t="s">
        <v>21</v>
      </c>
      <c r="G144" s="21">
        <v>1</v>
      </c>
      <c r="H144" s="69"/>
      <c r="I144" s="39">
        <f t="shared" si="3"/>
        <v>0</v>
      </c>
    </row>
    <row r="145" spans="1:9" ht="15.75" thickBot="1">
      <c r="A145" s="22" t="s">
        <v>6</v>
      </c>
      <c r="B145" s="23"/>
      <c r="C145" s="23"/>
      <c r="D145" s="23"/>
      <c r="E145" s="23"/>
      <c r="F145" s="24" t="s">
        <v>3</v>
      </c>
      <c r="G145" s="25">
        <v>1</v>
      </c>
      <c r="H145" s="90">
        <f>SUM(I131:I144)</f>
        <v>0</v>
      </c>
      <c r="I145" s="91"/>
    </row>
    <row r="146" spans="1:9" ht="15.75" thickBot="1">
      <c r="A146" s="26" t="s">
        <v>37</v>
      </c>
      <c r="B146" s="27"/>
      <c r="C146" s="27"/>
      <c r="D146" s="27"/>
      <c r="E146" s="28"/>
      <c r="F146" s="29" t="s">
        <v>3</v>
      </c>
      <c r="G146" s="30">
        <v>7</v>
      </c>
      <c r="H146" s="92">
        <f>H145*G146</f>
        <v>0</v>
      </c>
      <c r="I146" s="93"/>
    </row>
    <row r="147" ht="14.25"/>
    <row r="148" ht="14.25">
      <c r="J148" s="20"/>
    </row>
    <row r="149" ht="15" thickBot="1">
      <c r="J149" s="20"/>
    </row>
    <row r="150" spans="1:10" ht="15.75" thickBot="1">
      <c r="A150" s="11" t="s">
        <v>107</v>
      </c>
      <c r="B150" s="11" t="s">
        <v>106</v>
      </c>
      <c r="C150" s="12"/>
      <c r="D150" s="12"/>
      <c r="E150" s="12"/>
      <c r="F150" s="13"/>
      <c r="G150" s="13"/>
      <c r="H150" s="12"/>
      <c r="I150" s="31"/>
      <c r="J150" s="20"/>
    </row>
    <row r="151" spans="1:10" ht="36" customHeight="1" thickBot="1">
      <c r="A151" s="83" t="s">
        <v>36</v>
      </c>
      <c r="B151" s="84"/>
      <c r="C151" s="84"/>
      <c r="D151" s="84"/>
      <c r="E151" s="85"/>
      <c r="F151" s="1" t="s">
        <v>1</v>
      </c>
      <c r="G151" s="1" t="s">
        <v>2</v>
      </c>
      <c r="H151" s="2" t="s">
        <v>19</v>
      </c>
      <c r="I151" s="3" t="s">
        <v>20</v>
      </c>
      <c r="J151" s="20"/>
    </row>
    <row r="152" spans="1:10" ht="42" customHeight="1">
      <c r="A152" s="65">
        <v>76</v>
      </c>
      <c r="B152" s="78" t="s">
        <v>108</v>
      </c>
      <c r="C152" s="79"/>
      <c r="D152" s="79"/>
      <c r="E152" s="80"/>
      <c r="F152" s="16" t="s">
        <v>21</v>
      </c>
      <c r="G152" s="16">
        <v>1</v>
      </c>
      <c r="H152" s="69"/>
      <c r="I152" s="39">
        <f>G152*H152</f>
        <v>0</v>
      </c>
      <c r="J152" s="20"/>
    </row>
    <row r="153" spans="1:12" ht="46.5" customHeight="1">
      <c r="A153" s="65">
        <v>77</v>
      </c>
      <c r="B153" s="78" t="s">
        <v>39</v>
      </c>
      <c r="C153" s="79"/>
      <c r="D153" s="79"/>
      <c r="E153" s="80"/>
      <c r="F153" s="16" t="s">
        <v>21</v>
      </c>
      <c r="G153" s="16">
        <v>6</v>
      </c>
      <c r="H153" s="69"/>
      <c r="I153" s="39">
        <f>G153*H153</f>
        <v>0</v>
      </c>
      <c r="J153" s="20"/>
      <c r="L153" s="32"/>
    </row>
    <row r="154" spans="1:10" ht="31.5" customHeight="1">
      <c r="A154" s="65">
        <v>78</v>
      </c>
      <c r="B154" s="97" t="s">
        <v>42</v>
      </c>
      <c r="C154" s="98"/>
      <c r="D154" s="98"/>
      <c r="E154" s="99"/>
      <c r="F154" s="16" t="s">
        <v>21</v>
      </c>
      <c r="G154" s="16">
        <v>40</v>
      </c>
      <c r="H154" s="69"/>
      <c r="I154" s="39">
        <f>G154*H154</f>
        <v>0</v>
      </c>
      <c r="J154" s="20"/>
    </row>
    <row r="155" spans="1:10" ht="28.5" customHeight="1" thickBot="1">
      <c r="A155" s="65">
        <v>79</v>
      </c>
      <c r="B155" s="87" t="s">
        <v>109</v>
      </c>
      <c r="C155" s="88"/>
      <c r="D155" s="88"/>
      <c r="E155" s="89"/>
      <c r="F155" s="21" t="s">
        <v>21</v>
      </c>
      <c r="G155" s="21">
        <v>1</v>
      </c>
      <c r="H155" s="69"/>
      <c r="I155" s="39">
        <f>G155*H155</f>
        <v>0</v>
      </c>
      <c r="J155" s="20"/>
    </row>
    <row r="156" spans="1:10" ht="15.75" thickBot="1">
      <c r="A156" s="22" t="s">
        <v>6</v>
      </c>
      <c r="B156" s="23"/>
      <c r="C156" s="23"/>
      <c r="D156" s="23"/>
      <c r="E156" s="23"/>
      <c r="F156" s="24" t="s">
        <v>3</v>
      </c>
      <c r="G156" s="25">
        <v>1</v>
      </c>
      <c r="H156" s="90">
        <f>SUM(I152:I155)</f>
        <v>0</v>
      </c>
      <c r="I156" s="91"/>
      <c r="J156" s="20"/>
    </row>
    <row r="157" spans="1:10" ht="15.75" thickBot="1">
      <c r="A157" s="47" t="s">
        <v>17</v>
      </c>
      <c r="B157" s="48"/>
      <c r="C157" s="48"/>
      <c r="D157" s="48"/>
      <c r="E157" s="49"/>
      <c r="F157" s="50" t="s">
        <v>3</v>
      </c>
      <c r="G157" s="51">
        <v>11</v>
      </c>
      <c r="H157" s="92">
        <f>H156*G157</f>
        <v>0</v>
      </c>
      <c r="I157" s="93"/>
      <c r="J157" s="20"/>
    </row>
    <row r="158" ht="14.25">
      <c r="J158" s="20"/>
    </row>
    <row r="159" ht="14.25">
      <c r="J159" s="20"/>
    </row>
    <row r="160" ht="15" thickBot="1"/>
    <row r="161" spans="1:9" ht="15.75" thickBot="1">
      <c r="A161" s="11" t="s">
        <v>94</v>
      </c>
      <c r="B161" s="11" t="s">
        <v>93</v>
      </c>
      <c r="C161" s="12"/>
      <c r="D161" s="12"/>
      <c r="E161" s="12"/>
      <c r="F161" s="13"/>
      <c r="G161" s="13"/>
      <c r="H161" s="12"/>
      <c r="I161" s="31"/>
    </row>
    <row r="162" spans="1:9" ht="33" customHeight="1" thickBot="1">
      <c r="A162" s="83" t="s">
        <v>36</v>
      </c>
      <c r="B162" s="84"/>
      <c r="C162" s="84"/>
      <c r="D162" s="84"/>
      <c r="E162" s="85"/>
      <c r="F162" s="1" t="s">
        <v>1</v>
      </c>
      <c r="G162" s="1" t="s">
        <v>2</v>
      </c>
      <c r="H162" s="2" t="s">
        <v>19</v>
      </c>
      <c r="I162" s="3" t="s">
        <v>20</v>
      </c>
    </row>
    <row r="163" spans="1:9" ht="56.25" customHeight="1">
      <c r="A163" s="65">
        <v>80</v>
      </c>
      <c r="B163" s="78" t="s">
        <v>99</v>
      </c>
      <c r="C163" s="79"/>
      <c r="D163" s="79"/>
      <c r="E163" s="80"/>
      <c r="F163" s="16" t="s">
        <v>21</v>
      </c>
      <c r="G163" s="16">
        <v>1</v>
      </c>
      <c r="H163" s="69"/>
      <c r="I163" s="39">
        <f aca="true" t="shared" si="4" ref="I163:I169">G163*H163</f>
        <v>0</v>
      </c>
    </row>
    <row r="164" spans="1:12" ht="49.5" customHeight="1">
      <c r="A164" s="65">
        <v>81</v>
      </c>
      <c r="B164" s="78" t="s">
        <v>30</v>
      </c>
      <c r="C164" s="79"/>
      <c r="D164" s="79"/>
      <c r="E164" s="80"/>
      <c r="F164" s="16" t="s">
        <v>18</v>
      </c>
      <c r="G164" s="16">
        <v>0.1</v>
      </c>
      <c r="H164" s="69"/>
      <c r="I164" s="45">
        <f t="shared" si="4"/>
        <v>0</v>
      </c>
      <c r="L164" s="32"/>
    </row>
    <row r="165" spans="1:9" ht="17.25" customHeight="1">
      <c r="A165" s="65">
        <v>82</v>
      </c>
      <c r="B165" s="78" t="s">
        <v>100</v>
      </c>
      <c r="C165" s="79"/>
      <c r="D165" s="79"/>
      <c r="E165" s="80"/>
      <c r="F165" s="43" t="s">
        <v>21</v>
      </c>
      <c r="G165" s="52">
        <v>1</v>
      </c>
      <c r="H165" s="69"/>
      <c r="I165" s="39">
        <f t="shared" si="4"/>
        <v>0</v>
      </c>
    </row>
    <row r="166" spans="1:9" ht="42.75" customHeight="1">
      <c r="A166" s="65">
        <v>83</v>
      </c>
      <c r="B166" s="78" t="s">
        <v>39</v>
      </c>
      <c r="C166" s="79"/>
      <c r="D166" s="79"/>
      <c r="E166" s="80"/>
      <c r="F166" s="16" t="s">
        <v>21</v>
      </c>
      <c r="G166" s="16">
        <v>12</v>
      </c>
      <c r="H166" s="69"/>
      <c r="I166" s="39">
        <f t="shared" si="4"/>
        <v>0</v>
      </c>
    </row>
    <row r="167" spans="1:9" ht="28.5" customHeight="1">
      <c r="A167" s="65">
        <v>84</v>
      </c>
      <c r="B167" s="97" t="s">
        <v>42</v>
      </c>
      <c r="C167" s="98"/>
      <c r="D167" s="98"/>
      <c r="E167" s="99"/>
      <c r="F167" s="16" t="s">
        <v>21</v>
      </c>
      <c r="G167" s="16">
        <v>40</v>
      </c>
      <c r="H167" s="69"/>
      <c r="I167" s="39">
        <f t="shared" si="4"/>
        <v>0</v>
      </c>
    </row>
    <row r="168" spans="1:9" ht="28.5" customHeight="1">
      <c r="A168" s="65">
        <v>85</v>
      </c>
      <c r="B168" s="78" t="s">
        <v>75</v>
      </c>
      <c r="C168" s="79"/>
      <c r="D168" s="79"/>
      <c r="E168" s="80"/>
      <c r="F168" s="16" t="s">
        <v>21</v>
      </c>
      <c r="G168" s="16">
        <v>1</v>
      </c>
      <c r="H168" s="69"/>
      <c r="I168" s="39">
        <f t="shared" si="4"/>
        <v>0</v>
      </c>
    </row>
    <row r="169" spans="1:9" ht="18" customHeight="1" thickBot="1">
      <c r="A169" s="65">
        <v>86</v>
      </c>
      <c r="B169" s="103" t="s">
        <v>101</v>
      </c>
      <c r="C169" s="104"/>
      <c r="D169" s="104"/>
      <c r="E169" s="105"/>
      <c r="F169" s="21" t="s">
        <v>21</v>
      </c>
      <c r="G169" s="21">
        <v>1</v>
      </c>
      <c r="H169" s="69"/>
      <c r="I169" s="39">
        <f t="shared" si="4"/>
        <v>0</v>
      </c>
    </row>
    <row r="170" spans="1:9" ht="15.75" thickBot="1">
      <c r="A170" s="22" t="s">
        <v>6</v>
      </c>
      <c r="B170" s="23"/>
      <c r="C170" s="23"/>
      <c r="D170" s="23"/>
      <c r="E170" s="23"/>
      <c r="F170" s="24" t="s">
        <v>3</v>
      </c>
      <c r="G170" s="25">
        <v>1</v>
      </c>
      <c r="H170" s="90">
        <f>SUM(I163:I169)</f>
        <v>0</v>
      </c>
      <c r="I170" s="91"/>
    </row>
    <row r="171" spans="1:9" ht="15.75" thickBot="1">
      <c r="A171" s="26" t="s">
        <v>102</v>
      </c>
      <c r="B171" s="27"/>
      <c r="C171" s="27"/>
      <c r="D171" s="27"/>
      <c r="E171" s="28"/>
      <c r="F171" s="29" t="s">
        <v>3</v>
      </c>
      <c r="G171" s="51">
        <v>6</v>
      </c>
      <c r="H171" s="92">
        <f>H170*G171</f>
        <v>0</v>
      </c>
      <c r="I171" s="93"/>
    </row>
    <row r="172" ht="14.25"/>
    <row r="173" ht="14.25"/>
    <row r="174" ht="14.25"/>
    <row r="175" spans="1:9" ht="15">
      <c r="A175" s="53"/>
      <c r="B175" s="54"/>
      <c r="C175" s="54"/>
      <c r="D175" s="54"/>
      <c r="E175" s="55"/>
      <c r="F175" s="56"/>
      <c r="G175" s="57"/>
      <c r="H175" s="34"/>
      <c r="I175" s="34"/>
    </row>
    <row r="176" spans="1:9" ht="15">
      <c r="A176" s="53"/>
      <c r="B176" s="54"/>
      <c r="C176" s="54"/>
      <c r="D176" s="54"/>
      <c r="E176" s="55"/>
      <c r="F176" s="56"/>
      <c r="G176" s="57"/>
      <c r="H176" s="34"/>
      <c r="I176" s="34"/>
    </row>
    <row r="177" spans="1:9" ht="15.75" thickBot="1">
      <c r="A177" s="53"/>
      <c r="B177" s="54"/>
      <c r="C177" s="54"/>
      <c r="D177" s="54"/>
      <c r="E177" s="55"/>
      <c r="F177" s="56"/>
      <c r="G177" s="57"/>
      <c r="H177" s="34"/>
      <c r="I177" s="34"/>
    </row>
    <row r="178" spans="1:9" ht="16.5" thickBot="1">
      <c r="A178" s="71" t="s">
        <v>43</v>
      </c>
      <c r="B178" s="72"/>
      <c r="C178" s="72"/>
      <c r="D178" s="72"/>
      <c r="E178" s="72"/>
      <c r="F178" s="73"/>
      <c r="G178" s="73"/>
      <c r="H178" s="72"/>
      <c r="I178" s="74"/>
    </row>
    <row r="179" spans="1:9" ht="34.5" customHeight="1" thickBot="1">
      <c r="A179" s="83" t="s">
        <v>44</v>
      </c>
      <c r="B179" s="84"/>
      <c r="C179" s="84"/>
      <c r="D179" s="84"/>
      <c r="E179" s="85"/>
      <c r="F179" s="122" t="s">
        <v>49</v>
      </c>
      <c r="G179" s="123"/>
      <c r="H179" s="116" t="s">
        <v>50</v>
      </c>
      <c r="I179" s="117"/>
    </row>
    <row r="180" spans="1:9" ht="14.25" customHeight="1">
      <c r="A180" s="18" t="s">
        <v>45</v>
      </c>
      <c r="B180" s="100" t="s">
        <v>0</v>
      </c>
      <c r="C180" s="101"/>
      <c r="D180" s="101"/>
      <c r="E180" s="102"/>
      <c r="F180" s="109">
        <v>2</v>
      </c>
      <c r="G180" s="110"/>
      <c r="H180" s="126">
        <f>H12</f>
        <v>0</v>
      </c>
      <c r="I180" s="127"/>
    </row>
    <row r="181" spans="1:9" ht="14.25" customHeight="1">
      <c r="A181" s="18" t="s">
        <v>64</v>
      </c>
      <c r="B181" s="78" t="s">
        <v>5</v>
      </c>
      <c r="C181" s="79"/>
      <c r="D181" s="79"/>
      <c r="E181" s="80"/>
      <c r="F181" s="111">
        <v>11</v>
      </c>
      <c r="G181" s="112"/>
      <c r="H181" s="120">
        <f>H23</f>
        <v>0</v>
      </c>
      <c r="I181" s="121"/>
    </row>
    <row r="182" spans="1:9" ht="14.25" customHeight="1">
      <c r="A182" s="18" t="s">
        <v>65</v>
      </c>
      <c r="B182" s="78" t="s">
        <v>9</v>
      </c>
      <c r="C182" s="79"/>
      <c r="D182" s="79"/>
      <c r="E182" s="80"/>
      <c r="F182" s="113">
        <v>17</v>
      </c>
      <c r="G182" s="114"/>
      <c r="H182" s="120">
        <f>H34</f>
        <v>0</v>
      </c>
      <c r="I182" s="121"/>
    </row>
    <row r="183" spans="1:9" ht="14.25" customHeight="1">
      <c r="A183" s="18" t="s">
        <v>67</v>
      </c>
      <c r="B183" s="78" t="s">
        <v>11</v>
      </c>
      <c r="C183" s="79"/>
      <c r="D183" s="79"/>
      <c r="E183" s="80"/>
      <c r="F183" s="113">
        <v>9</v>
      </c>
      <c r="G183" s="114"/>
      <c r="H183" s="120">
        <f>H45</f>
        <v>0</v>
      </c>
      <c r="I183" s="121"/>
    </row>
    <row r="184" spans="1:9" ht="14.25" customHeight="1">
      <c r="A184" s="18" t="s">
        <v>68</v>
      </c>
      <c r="B184" s="78" t="s">
        <v>14</v>
      </c>
      <c r="C184" s="79"/>
      <c r="D184" s="79"/>
      <c r="E184" s="80"/>
      <c r="F184" s="113">
        <v>17</v>
      </c>
      <c r="G184" s="114"/>
      <c r="H184" s="120">
        <f>H56</f>
        <v>0</v>
      </c>
      <c r="I184" s="121"/>
    </row>
    <row r="185" spans="1:9" ht="14.25" customHeight="1">
      <c r="A185" s="18" t="s">
        <v>46</v>
      </c>
      <c r="B185" s="78" t="s">
        <v>15</v>
      </c>
      <c r="C185" s="79"/>
      <c r="D185" s="79"/>
      <c r="E185" s="80"/>
      <c r="F185" s="111">
        <v>3</v>
      </c>
      <c r="G185" s="112"/>
      <c r="H185" s="120">
        <f>H67</f>
        <v>0</v>
      </c>
      <c r="I185" s="121"/>
    </row>
    <row r="186" spans="1:9" ht="14.25" customHeight="1">
      <c r="A186" s="18" t="s">
        <v>47</v>
      </c>
      <c r="B186" s="78" t="s">
        <v>51</v>
      </c>
      <c r="C186" s="79"/>
      <c r="D186" s="79"/>
      <c r="E186" s="80"/>
      <c r="F186" s="111">
        <v>4</v>
      </c>
      <c r="G186" s="112"/>
      <c r="H186" s="120">
        <f>H89</f>
        <v>0</v>
      </c>
      <c r="I186" s="121"/>
    </row>
    <row r="187" spans="1:9" ht="14.25" customHeight="1">
      <c r="A187" s="18" t="s">
        <v>103</v>
      </c>
      <c r="B187" s="97" t="s">
        <v>113</v>
      </c>
      <c r="C187" s="98"/>
      <c r="D187" s="98"/>
      <c r="E187" s="99"/>
      <c r="F187" s="111">
        <v>4</v>
      </c>
      <c r="G187" s="112"/>
      <c r="H187" s="120">
        <f>H107</f>
        <v>0</v>
      </c>
      <c r="I187" s="121"/>
    </row>
    <row r="188" spans="1:9" ht="14.25" customHeight="1">
      <c r="A188" s="18" t="s">
        <v>70</v>
      </c>
      <c r="B188" s="97" t="s">
        <v>112</v>
      </c>
      <c r="C188" s="98"/>
      <c r="D188" s="98"/>
      <c r="E188" s="99"/>
      <c r="F188" s="111">
        <v>2</v>
      </c>
      <c r="G188" s="112"/>
      <c r="H188" s="120">
        <f>H125</f>
        <v>0</v>
      </c>
      <c r="I188" s="121"/>
    </row>
    <row r="189" spans="1:9" s="44" customFormat="1" ht="27" customHeight="1">
      <c r="A189" s="58" t="s">
        <v>48</v>
      </c>
      <c r="B189" s="97" t="s">
        <v>52</v>
      </c>
      <c r="C189" s="98"/>
      <c r="D189" s="98"/>
      <c r="E189" s="99"/>
      <c r="F189" s="111">
        <v>7</v>
      </c>
      <c r="G189" s="112"/>
      <c r="H189" s="120">
        <f>H146</f>
        <v>0</v>
      </c>
      <c r="I189" s="121"/>
    </row>
    <row r="190" spans="1:9" s="6" customFormat="1" ht="29.25" customHeight="1">
      <c r="A190" s="70" t="s">
        <v>107</v>
      </c>
      <c r="B190" s="97" t="s">
        <v>106</v>
      </c>
      <c r="C190" s="98"/>
      <c r="D190" s="98"/>
      <c r="E190" s="99"/>
      <c r="F190" s="124">
        <v>11</v>
      </c>
      <c r="G190" s="125"/>
      <c r="H190" s="128">
        <f>H157</f>
        <v>0</v>
      </c>
      <c r="I190" s="129"/>
    </row>
    <row r="191" spans="1:9" ht="14.25" customHeight="1" thickBot="1">
      <c r="A191" s="18" t="s">
        <v>94</v>
      </c>
      <c r="B191" s="106" t="s">
        <v>110</v>
      </c>
      <c r="C191" s="107"/>
      <c r="D191" s="107"/>
      <c r="E191" s="108"/>
      <c r="F191" s="111">
        <v>6</v>
      </c>
      <c r="G191" s="112"/>
      <c r="H191" s="130">
        <f>H171</f>
        <v>0</v>
      </c>
      <c r="I191" s="131"/>
    </row>
    <row r="192" spans="1:9" ht="21" thickBot="1">
      <c r="A192" s="26" t="s">
        <v>56</v>
      </c>
      <c r="B192" s="27"/>
      <c r="C192" s="27"/>
      <c r="D192" s="27"/>
      <c r="E192" s="28"/>
      <c r="F192" s="90">
        <f>SUM(F180:G191)</f>
        <v>93</v>
      </c>
      <c r="G192" s="115"/>
      <c r="H192" s="118">
        <f>SUM(H180:I191)</f>
        <v>0</v>
      </c>
      <c r="I192" s="119"/>
    </row>
    <row r="193" spans="1:9" ht="15">
      <c r="A193" s="53"/>
      <c r="B193" s="54"/>
      <c r="C193" s="54"/>
      <c r="D193" s="54"/>
      <c r="E193" s="55"/>
      <c r="F193" s="56"/>
      <c r="G193" s="57"/>
      <c r="H193" s="34"/>
      <c r="I193" s="34"/>
    </row>
    <row r="194" ht="14.25">
      <c r="A194" s="9" t="s">
        <v>41</v>
      </c>
    </row>
    <row r="195" ht="14.25">
      <c r="A195" s="9" t="s">
        <v>105</v>
      </c>
    </row>
    <row r="196" spans="1:7" s="6" customFormat="1" ht="14.25">
      <c r="A196" s="6" t="s">
        <v>104</v>
      </c>
      <c r="F196" s="7"/>
      <c r="G196" s="7"/>
    </row>
  </sheetData>
  <sheetProtection/>
  <mergeCells count="167">
    <mergeCell ref="F3:I3"/>
    <mergeCell ref="A3:D3"/>
    <mergeCell ref="B164:E164"/>
    <mergeCell ref="B117:E117"/>
    <mergeCell ref="B104:E104"/>
    <mergeCell ref="B105:E105"/>
    <mergeCell ref="B79:E79"/>
    <mergeCell ref="B82:E82"/>
    <mergeCell ref="B80:E80"/>
    <mergeCell ref="B100:E100"/>
    <mergeCell ref="B83:E83"/>
    <mergeCell ref="B99:E99"/>
    <mergeCell ref="B85:E85"/>
    <mergeCell ref="B84:E84"/>
    <mergeCell ref="H189:I189"/>
    <mergeCell ref="H190:I190"/>
    <mergeCell ref="H191:I191"/>
    <mergeCell ref="H184:I184"/>
    <mergeCell ref="H185:I185"/>
    <mergeCell ref="H186:I186"/>
    <mergeCell ref="H187:I187"/>
    <mergeCell ref="H157:I157"/>
    <mergeCell ref="H145:I145"/>
    <mergeCell ref="H146:I146"/>
    <mergeCell ref="H170:I170"/>
    <mergeCell ref="H171:I171"/>
    <mergeCell ref="H188:I188"/>
    <mergeCell ref="H180:I180"/>
    <mergeCell ref="H181:I181"/>
    <mergeCell ref="H182:I182"/>
    <mergeCell ref="H89:I89"/>
    <mergeCell ref="H106:I106"/>
    <mergeCell ref="H107:I107"/>
    <mergeCell ref="H124:I124"/>
    <mergeCell ref="H125:I125"/>
    <mergeCell ref="H156:I156"/>
    <mergeCell ref="H34:I34"/>
    <mergeCell ref="H55:I55"/>
    <mergeCell ref="H56:I56"/>
    <mergeCell ref="H66:I66"/>
    <mergeCell ref="H67:I67"/>
    <mergeCell ref="H88:I88"/>
    <mergeCell ref="B190:E190"/>
    <mergeCell ref="F187:G187"/>
    <mergeCell ref="F189:G189"/>
    <mergeCell ref="F190:G190"/>
    <mergeCell ref="B186:E186"/>
    <mergeCell ref="H11:I11"/>
    <mergeCell ref="H12:I12"/>
    <mergeCell ref="H22:I22"/>
    <mergeCell ref="H23:I23"/>
    <mergeCell ref="H33:I33"/>
    <mergeCell ref="F192:G192"/>
    <mergeCell ref="H179:I179"/>
    <mergeCell ref="F184:G184"/>
    <mergeCell ref="F185:G185"/>
    <mergeCell ref="F186:G186"/>
    <mergeCell ref="F191:G191"/>
    <mergeCell ref="F188:G188"/>
    <mergeCell ref="H192:I192"/>
    <mergeCell ref="H183:I183"/>
    <mergeCell ref="F179:G179"/>
    <mergeCell ref="B191:E191"/>
    <mergeCell ref="F180:G180"/>
    <mergeCell ref="F181:G181"/>
    <mergeCell ref="F182:G182"/>
    <mergeCell ref="F183:G183"/>
    <mergeCell ref="B187:E187"/>
    <mergeCell ref="B188:E188"/>
    <mergeCell ref="B189:E189"/>
    <mergeCell ref="B180:E180"/>
    <mergeCell ref="B181:E181"/>
    <mergeCell ref="B182:E182"/>
    <mergeCell ref="B183:E183"/>
    <mergeCell ref="B184:E184"/>
    <mergeCell ref="B185:E185"/>
    <mergeCell ref="A179:E179"/>
    <mergeCell ref="B163:E163"/>
    <mergeCell ref="B165:E165"/>
    <mergeCell ref="B166:E166"/>
    <mergeCell ref="B167:E167"/>
    <mergeCell ref="B169:E169"/>
    <mergeCell ref="A162:E162"/>
    <mergeCell ref="B131:E131"/>
    <mergeCell ref="B138:E138"/>
    <mergeCell ref="B168:E168"/>
    <mergeCell ref="B152:E152"/>
    <mergeCell ref="B139:E139"/>
    <mergeCell ref="B133:E133"/>
    <mergeCell ref="B141:E141"/>
    <mergeCell ref="B137:E137"/>
    <mergeCell ref="B132:E132"/>
    <mergeCell ref="B113:E113"/>
    <mergeCell ref="B154:E154"/>
    <mergeCell ref="B134:E134"/>
    <mergeCell ref="A151:E151"/>
    <mergeCell ref="B140:E140"/>
    <mergeCell ref="B120:E120"/>
    <mergeCell ref="B143:E143"/>
    <mergeCell ref="B115:E115"/>
    <mergeCell ref="B116:E116"/>
    <mergeCell ref="B123:E123"/>
    <mergeCell ref="A112:E112"/>
    <mergeCell ref="B102:E102"/>
    <mergeCell ref="B103:E103"/>
    <mergeCell ref="B121:E121"/>
    <mergeCell ref="A130:E130"/>
    <mergeCell ref="B86:E86"/>
    <mergeCell ref="B87:E87"/>
    <mergeCell ref="B97:E97"/>
    <mergeCell ref="B98:E98"/>
    <mergeCell ref="A94:E94"/>
    <mergeCell ref="B95:E95"/>
    <mergeCell ref="B96:E96"/>
    <mergeCell ref="B153:E153"/>
    <mergeCell ref="B155:E155"/>
    <mergeCell ref="B144:E144"/>
    <mergeCell ref="B74:E74"/>
    <mergeCell ref="B142:E142"/>
    <mergeCell ref="B122:E122"/>
    <mergeCell ref="B101:E101"/>
    <mergeCell ref="B114:E114"/>
    <mergeCell ref="A6:E6"/>
    <mergeCell ref="B7:E7"/>
    <mergeCell ref="B8:E8"/>
    <mergeCell ref="B10:E10"/>
    <mergeCell ref="B9:E9"/>
    <mergeCell ref="A72:E72"/>
    <mergeCell ref="B18:E18"/>
    <mergeCell ref="B19:E19"/>
    <mergeCell ref="B20:E20"/>
    <mergeCell ref="B31:E31"/>
    <mergeCell ref="B77:E77"/>
    <mergeCell ref="B78:E78"/>
    <mergeCell ref="B81:E81"/>
    <mergeCell ref="B62:E62"/>
    <mergeCell ref="B63:E63"/>
    <mergeCell ref="B52:E52"/>
    <mergeCell ref="B54:E54"/>
    <mergeCell ref="B53:E53"/>
    <mergeCell ref="B76:E76"/>
    <mergeCell ref="B51:E51"/>
    <mergeCell ref="B73:E73"/>
    <mergeCell ref="B40:E40"/>
    <mergeCell ref="B64:E64"/>
    <mergeCell ref="B41:E41"/>
    <mergeCell ref="A61:E61"/>
    <mergeCell ref="B42:E42"/>
    <mergeCell ref="A39:E39"/>
    <mergeCell ref="B21:E21"/>
    <mergeCell ref="H44:I44"/>
    <mergeCell ref="H45:I45"/>
    <mergeCell ref="A28:E28"/>
    <mergeCell ref="B75:E75"/>
    <mergeCell ref="B65:E65"/>
    <mergeCell ref="B30:E30"/>
    <mergeCell ref="B29:E29"/>
    <mergeCell ref="B32:E32"/>
    <mergeCell ref="B135:E135"/>
    <mergeCell ref="B136:E136"/>
    <mergeCell ref="B119:E119"/>
    <mergeCell ref="B118:E118"/>
    <mergeCell ref="A2:I2"/>
    <mergeCell ref="H4:I4"/>
    <mergeCell ref="A17:E17"/>
    <mergeCell ref="B43:E43"/>
    <mergeCell ref="A50:E50"/>
  </mergeCells>
  <printOptions/>
  <pageMargins left="0.25" right="0.25" top="0.75" bottom="0.75" header="0.3" footer="0.3"/>
  <pageSetup fitToHeight="0" fitToWidth="1" horizontalDpi="600" verticalDpi="600" orientation="portrait" paperSize="9" r:id="rId3"/>
  <headerFooter>
    <oddHeader>&amp;RPříloha č. 1 - Položkový rozpočet péče o mobilní zeleň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Lisztwan</dc:creator>
  <cp:keywords/>
  <dc:description/>
  <cp:lastModifiedBy>Administrator</cp:lastModifiedBy>
  <cp:lastPrinted>2019-02-25T11:53:53Z</cp:lastPrinted>
  <dcterms:created xsi:type="dcterms:W3CDTF">2015-11-04T08:09:39Z</dcterms:created>
  <dcterms:modified xsi:type="dcterms:W3CDTF">2019-02-28T09:00:41Z</dcterms:modified>
  <cp:category/>
  <cp:version/>
  <cp:contentType/>
  <cp:contentStatus/>
</cp:coreProperties>
</file>