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330"/>
  <workbookPr defaultThemeVersion="124226"/>
  <bookViews>
    <workbookView xWindow="0" yWindow="0" windowWidth="22980" windowHeight="2832" activeTab="0"/>
  </bookViews>
  <sheets>
    <sheet name="ZŠ Bezručova_it" sheetId="7" r:id="rId1"/>
  </sheets>
  <definedNames>
    <definedName name="_xlnm.Print_Titles" localSheetId="0">'ZŠ Bezručova_it'!$13:$14</definedName>
  </definedNames>
  <calcPr calcId="162913"/>
</workbook>
</file>

<file path=xl/sharedStrings.xml><?xml version="1.0" encoding="utf-8"?>
<sst xmlns="http://schemas.openxmlformats.org/spreadsheetml/2006/main" count="72" uniqueCount="61">
  <si>
    <t>1</t>
  </si>
  <si>
    <t>4</t>
  </si>
  <si>
    <t>5</t>
  </si>
  <si>
    <t>Popis</t>
  </si>
  <si>
    <t>P.Č.</t>
  </si>
  <si>
    <t>MJ</t>
  </si>
  <si>
    <t>Množství celkem</t>
  </si>
  <si>
    <t>1.</t>
  </si>
  <si>
    <t>2.</t>
  </si>
  <si>
    <t>3.</t>
  </si>
  <si>
    <t>4.</t>
  </si>
  <si>
    <t>8.</t>
  </si>
  <si>
    <t>9.</t>
  </si>
  <si>
    <t>10.</t>
  </si>
  <si>
    <t>5.</t>
  </si>
  <si>
    <t>6.</t>
  </si>
  <si>
    <t>7.</t>
  </si>
  <si>
    <t>Cena jednotková v Kč bez DPH</t>
  </si>
  <si>
    <t>Cena celkem v Kč bez DPH</t>
  </si>
  <si>
    <t>Cenová nabídka</t>
  </si>
  <si>
    <t>Zadavatel: Město Třinec, Jablunkovská 160, 739 61 Třinec, IČO: 00297313</t>
  </si>
  <si>
    <t>Sídlo/místo podnikání:</t>
  </si>
  <si>
    <t>IČ/DIČ:</t>
  </si>
  <si>
    <t>Osoba oprávněná jednat za uchazeče:</t>
  </si>
  <si>
    <t>Kontaktní osoba:</t>
  </si>
  <si>
    <t xml:space="preserve">Tel.: </t>
  </si>
  <si>
    <t>E-mail:</t>
  </si>
  <si>
    <t>Uchazeč:</t>
  </si>
  <si>
    <t>DPH 21 %</t>
  </si>
  <si>
    <t>Celková cena s DPH</t>
  </si>
  <si>
    <t>Celkem bez DPH</t>
  </si>
  <si>
    <t>V ………………..dne .................</t>
  </si>
  <si>
    <t xml:space="preserve"> Podpis, razítko</t>
  </si>
  <si>
    <t xml:space="preserve">  ………………………………..</t>
  </si>
  <si>
    <t>Titul, jméno, příjmení</t>
  </si>
  <si>
    <t>Dílny</t>
  </si>
  <si>
    <t>Název zakázky: „Dodávka pomůcek pro ZŠ Dany a Emila Zátopkových"</t>
  </si>
  <si>
    <t>11.</t>
  </si>
  <si>
    <t>12.</t>
  </si>
  <si>
    <t>13.</t>
  </si>
  <si>
    <t>14.</t>
  </si>
  <si>
    <t>ks</t>
  </si>
  <si>
    <t>soubor</t>
  </si>
  <si>
    <t>balení</t>
  </si>
  <si>
    <t>sada</t>
  </si>
  <si>
    <t>Stavebnice</t>
  </si>
  <si>
    <t>Magnetická stavebnice</t>
  </si>
  <si>
    <t>AJ - Slovník s výslovností</t>
  </si>
  <si>
    <t xml:space="preserve">M - Výukový koberec/Krokovací pás </t>
  </si>
  <si>
    <t>M - Didaktické peníze pro magnetickou tabuli</t>
  </si>
  <si>
    <t>M - Didaktické peníze II- oboustranné</t>
  </si>
  <si>
    <t>M - Pěnové kostky</t>
  </si>
  <si>
    <t>M - Geometrická tělesa</t>
  </si>
  <si>
    <t>M- Číselná řada na magnetickou tabuli</t>
  </si>
  <si>
    <t>M - Číselná řada 0-21 malá</t>
  </si>
  <si>
    <t xml:space="preserve">M- Hodiny výukové žákovské </t>
  </si>
  <si>
    <t>Domino s hodinami</t>
  </si>
  <si>
    <t>Doplnění stavebnic</t>
  </si>
  <si>
    <t xml:space="preserve">AJ - Výukové karty </t>
  </si>
  <si>
    <t>M - Hodiny výukové, velké</t>
  </si>
  <si>
    <t>Název zakázky: Část 2 Vzdělávací pomůcky pro multimediální učebnu ZŠ Dany a Emila Zátopkových v Třinci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</si>
</sst>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č&quot;;\-#,##0\ &quot;Kč&quot;"/>
    <numFmt numFmtId="7" formatCode="#,##0.00\ &quot;Kč&quot;;\-#,##0.00\ &quot;Kč&quot;"/>
    <numFmt numFmtId="164" formatCode="#,##0.00;\-#,##0.00"/>
    <numFmt numFmtId="165" formatCode="#,##0;\-#,##0"/>
    <numFmt numFmtId="166" formatCode="#,##0.000;\-#,##0.000"/>
    <numFmt numFmtId="167" formatCode="#,##0_ ;\-#,##0\ "/>
    <numFmt numFmtId="168" formatCode="#,##0.00\ &quot;Kč&quot;"/>
  </numFmts>
  <fonts count="14">
    <font>
      <sz val="8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sz val="10"/>
      <name val="MS Sans Serif"/>
      <family val="2"/>
    </font>
    <font>
      <b/>
      <sz val="14"/>
      <name val="Arial CE"/>
      <family val="2"/>
    </font>
    <font>
      <b/>
      <sz val="8"/>
      <name val="MS Sans Serif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2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164" fontId="3" fillId="0" borderId="0" xfId="0" applyNumberFormat="1" applyFont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wrapText="1"/>
      <protection locked="0"/>
    </xf>
    <xf numFmtId="165" fontId="9" fillId="4" borderId="2" xfId="0" applyNumberFormat="1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vertical="top"/>
      <protection locked="0"/>
    </xf>
    <xf numFmtId="0" fontId="9" fillId="4" borderId="2" xfId="0" applyFont="1" applyFill="1" applyBorder="1" applyAlignment="1" applyProtection="1">
      <alignment horizontal="left" wrapText="1"/>
      <protection locked="0"/>
    </xf>
    <xf numFmtId="166" fontId="9" fillId="4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167" fontId="1" fillId="0" borderId="0" xfId="0" applyNumberFormat="1" applyFont="1" applyBorder="1" applyAlignment="1" applyProtection="1">
      <alignment horizontal="right"/>
      <protection locked="0"/>
    </xf>
    <xf numFmtId="5" fontId="1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5" fontId="1" fillId="0" borderId="0" xfId="0" applyNumberFormat="1" applyFont="1" applyFill="1" applyBorder="1" applyAlignment="1" applyProtection="1">
      <alignment horizontal="right"/>
      <protection locked="0"/>
    </xf>
    <xf numFmtId="165" fontId="1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166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left"/>
      <protection/>
    </xf>
    <xf numFmtId="165" fontId="10" fillId="6" borderId="3" xfId="0" applyNumberFormat="1" applyFont="1" applyFill="1" applyBorder="1" applyAlignment="1" applyProtection="1">
      <alignment horizontal="left" vertical="center"/>
      <protection locked="0"/>
    </xf>
    <xf numFmtId="0" fontId="9" fillId="6" borderId="4" xfId="0" applyFont="1" applyFill="1" applyBorder="1" applyAlignment="1" applyProtection="1">
      <alignment horizontal="left" vertical="center" wrapText="1"/>
      <protection locked="0"/>
    </xf>
    <xf numFmtId="166" fontId="9" fillId="6" borderId="4" xfId="0" applyNumberFormat="1" applyFont="1" applyFill="1" applyBorder="1" applyAlignment="1" applyProtection="1">
      <alignment horizontal="left" vertical="center"/>
      <protection locked="0"/>
    </xf>
    <xf numFmtId="164" fontId="9" fillId="6" borderId="4" xfId="0" applyNumberFormat="1" applyFont="1" applyFill="1" applyBorder="1" applyAlignment="1" applyProtection="1">
      <alignment horizontal="left" vertical="center"/>
      <protection locked="0"/>
    </xf>
    <xf numFmtId="7" fontId="9" fillId="6" borderId="5" xfId="0" applyNumberFormat="1" applyFont="1" applyFill="1" applyBorder="1" applyAlignment="1" applyProtection="1">
      <alignment horizontal="right" vertical="center"/>
      <protection/>
    </xf>
    <xf numFmtId="165" fontId="1" fillId="6" borderId="6" xfId="0" applyNumberFormat="1" applyFont="1" applyFill="1" applyBorder="1" applyAlignment="1" applyProtection="1">
      <alignment horizontal="left" vertical="center"/>
      <protection locked="0"/>
    </xf>
    <xf numFmtId="0" fontId="9" fillId="6" borderId="0" xfId="0" applyFont="1" applyFill="1" applyBorder="1" applyAlignment="1" applyProtection="1">
      <alignment horizontal="left" vertical="center" wrapText="1"/>
      <protection locked="0"/>
    </xf>
    <xf numFmtId="166" fontId="9" fillId="6" borderId="0" xfId="0" applyNumberFormat="1" applyFont="1" applyFill="1" applyBorder="1" applyAlignment="1" applyProtection="1">
      <alignment horizontal="left" vertical="center"/>
      <protection locked="0"/>
    </xf>
    <xf numFmtId="164" fontId="9" fillId="6" borderId="0" xfId="0" applyNumberFormat="1" applyFont="1" applyFill="1" applyBorder="1" applyAlignment="1" applyProtection="1">
      <alignment horizontal="left" vertical="center"/>
      <protection locked="0"/>
    </xf>
    <xf numFmtId="7" fontId="9" fillId="6" borderId="7" xfId="0" applyNumberFormat="1" applyFont="1" applyFill="1" applyBorder="1" applyAlignment="1" applyProtection="1">
      <alignment horizontal="right" vertical="center"/>
      <protection locked="0"/>
    </xf>
    <xf numFmtId="165" fontId="1" fillId="6" borderId="8" xfId="0" applyNumberFormat="1" applyFont="1" applyFill="1" applyBorder="1" applyAlignment="1" applyProtection="1">
      <alignment horizontal="left" vertical="center"/>
      <protection locked="0"/>
    </xf>
    <xf numFmtId="0" fontId="9" fillId="6" borderId="9" xfId="0" applyFont="1" applyFill="1" applyBorder="1" applyAlignment="1" applyProtection="1">
      <alignment horizontal="left" vertical="center" wrapText="1"/>
      <protection locked="0"/>
    </xf>
    <xf numFmtId="166" fontId="9" fillId="6" borderId="9" xfId="0" applyNumberFormat="1" applyFont="1" applyFill="1" applyBorder="1" applyAlignment="1" applyProtection="1">
      <alignment horizontal="left" vertical="center"/>
      <protection locked="0"/>
    </xf>
    <xf numFmtId="164" fontId="9" fillId="6" borderId="9" xfId="0" applyNumberFormat="1" applyFont="1" applyFill="1" applyBorder="1" applyAlignment="1" applyProtection="1">
      <alignment horizontal="left" vertical="center"/>
      <protection locked="0"/>
    </xf>
    <xf numFmtId="7" fontId="9" fillId="6" borderId="10" xfId="0" applyNumberFormat="1" applyFont="1" applyFill="1" applyBorder="1" applyAlignment="1" applyProtection="1">
      <alignment horizontal="right" vertical="center"/>
      <protection locked="0"/>
    </xf>
    <xf numFmtId="168" fontId="1" fillId="4" borderId="2" xfId="0" applyNumberFormat="1" applyFont="1" applyFill="1" applyBorder="1" applyAlignment="1" applyProtection="1">
      <alignment horizontal="left" vertical="top"/>
      <protection locked="0"/>
    </xf>
    <xf numFmtId="168" fontId="9" fillId="4" borderId="2" xfId="0" applyNumberFormat="1" applyFont="1" applyFill="1" applyBorder="1" applyAlignment="1" applyProtection="1">
      <alignment horizontal="right"/>
      <protection/>
    </xf>
    <xf numFmtId="168" fontId="1" fillId="5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Border="1" applyAlignment="1" applyProtection="1">
      <alignment horizontal="right"/>
      <protection/>
    </xf>
    <xf numFmtId="0" fontId="12" fillId="0" borderId="2" xfId="0" applyFont="1" applyBorder="1" applyAlignment="1" applyProtection="1">
      <alignment horizontal="left" vertical="center" wrapText="1"/>
      <protection/>
    </xf>
    <xf numFmtId="3" fontId="12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3" fontId="13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  <protection/>
    </xf>
    <xf numFmtId="0" fontId="12" fillId="0" borderId="2" xfId="20" applyFont="1" applyFill="1" applyBorder="1" applyAlignment="1">
      <alignment horizontal="left" vertical="center" wrapText="1"/>
    </xf>
    <xf numFmtId="0" fontId="1" fillId="5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 % – Zvýraznění 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showGridLines="0" tabSelected="1" view="pageLayout" workbookViewId="0" topLeftCell="A1">
      <selection activeCell="A4" sqref="A4"/>
    </sheetView>
  </sheetViews>
  <sheetFormatPr defaultColWidth="10.5" defaultRowHeight="12" customHeight="1"/>
  <cols>
    <col min="1" max="1" width="6.5" style="7" customWidth="1"/>
    <col min="2" max="2" width="66.5" style="8" customWidth="1"/>
    <col min="3" max="3" width="8.33203125" style="8" customWidth="1"/>
    <col min="4" max="4" width="10.5" style="9" customWidth="1"/>
    <col min="5" max="5" width="14" style="10" customWidth="1"/>
    <col min="6" max="6" width="14.66015625" style="10" customWidth="1"/>
    <col min="7" max="16384" width="10.5" style="1" customWidth="1"/>
  </cols>
  <sheetData>
    <row r="1" spans="1:6" s="2" customFormat="1" ht="17.25" customHeight="1">
      <c r="A1" s="69" t="s">
        <v>19</v>
      </c>
      <c r="B1" s="69"/>
      <c r="C1" s="69"/>
      <c r="D1" s="69"/>
      <c r="E1" s="69"/>
      <c r="F1" s="69"/>
    </row>
    <row r="2" spans="1:6" s="2" customFormat="1" ht="13.5" customHeight="1">
      <c r="A2" s="19"/>
      <c r="B2" s="19"/>
      <c r="C2" s="19"/>
      <c r="D2" s="19"/>
      <c r="E2" s="19"/>
      <c r="F2" s="19"/>
    </row>
    <row r="3" spans="1:6" s="2" customFormat="1" ht="12.75" customHeight="1">
      <c r="A3" s="15" t="s">
        <v>36</v>
      </c>
      <c r="B3" s="32"/>
      <c r="C3" s="16"/>
      <c r="D3" s="16"/>
      <c r="E3" s="16"/>
      <c r="F3" s="16"/>
    </row>
    <row r="4" spans="1:6" s="2" customFormat="1" ht="12.75" customHeight="1">
      <c r="A4" s="15" t="s">
        <v>60</v>
      </c>
      <c r="B4" s="32"/>
      <c r="C4" s="32"/>
      <c r="D4" s="32"/>
      <c r="E4" s="32"/>
      <c r="F4" s="32"/>
    </row>
    <row r="5" spans="1:6" s="2" customFormat="1" ht="12.75" customHeight="1">
      <c r="A5" s="15" t="s">
        <v>20</v>
      </c>
      <c r="B5" s="16"/>
      <c r="C5" s="16"/>
      <c r="D5" s="16"/>
      <c r="E5" s="16"/>
      <c r="F5" s="16"/>
    </row>
    <row r="6" spans="1:6" s="2" customFormat="1" ht="13.5" customHeight="1">
      <c r="A6" s="15"/>
      <c r="B6" s="16"/>
      <c r="C6" s="16"/>
      <c r="D6" s="16"/>
      <c r="E6" s="16"/>
      <c r="F6" s="16"/>
    </row>
    <row r="7" spans="1:6" s="2" customFormat="1" ht="12.75" customHeight="1">
      <c r="A7" s="17" t="s">
        <v>27</v>
      </c>
      <c r="B7" s="18"/>
      <c r="C7" s="31"/>
      <c r="D7" s="31"/>
      <c r="E7" s="16"/>
      <c r="F7" s="16"/>
    </row>
    <row r="8" spans="1:6" s="2" customFormat="1" ht="12.75" customHeight="1">
      <c r="A8" s="70" t="s">
        <v>21</v>
      </c>
      <c r="B8" s="70"/>
      <c r="C8" s="68" t="s">
        <v>22</v>
      </c>
      <c r="D8" s="68"/>
      <c r="E8" s="41"/>
      <c r="F8" s="41"/>
    </row>
    <row r="9" spans="1:6" s="2" customFormat="1" ht="12.75" customHeight="1">
      <c r="A9" s="70" t="s">
        <v>23</v>
      </c>
      <c r="B9" s="70"/>
      <c r="C9" s="41"/>
      <c r="D9" s="41"/>
      <c r="E9" s="41"/>
      <c r="F9" s="41"/>
    </row>
    <row r="10" spans="1:6" s="2" customFormat="1" ht="12.75" customHeight="1">
      <c r="A10" s="70" t="s">
        <v>24</v>
      </c>
      <c r="B10" s="70"/>
      <c r="C10" s="41"/>
      <c r="D10" s="41"/>
      <c r="E10" s="41"/>
      <c r="F10" s="41"/>
    </row>
    <row r="11" spans="1:6" s="2" customFormat="1" ht="12.75" customHeight="1">
      <c r="A11" s="70" t="s">
        <v>25</v>
      </c>
      <c r="B11" s="70"/>
      <c r="C11" s="70" t="s">
        <v>26</v>
      </c>
      <c r="D11" s="70"/>
      <c r="E11" s="41"/>
      <c r="F11" s="41"/>
    </row>
    <row r="12" spans="1:6" s="2" customFormat="1" ht="12.75" customHeight="1" thickBot="1">
      <c r="A12" s="14"/>
      <c r="B12" s="13"/>
      <c r="C12" s="13"/>
      <c r="D12" s="13"/>
      <c r="E12" s="13"/>
      <c r="F12" s="13"/>
    </row>
    <row r="13" spans="1:6" s="2" customFormat="1" ht="38.25" customHeight="1" thickBot="1">
      <c r="A13" s="3" t="s">
        <v>4</v>
      </c>
      <c r="B13" s="3" t="s">
        <v>3</v>
      </c>
      <c r="C13" s="3" t="s">
        <v>5</v>
      </c>
      <c r="D13" s="3" t="s">
        <v>6</v>
      </c>
      <c r="E13" s="3" t="s">
        <v>17</v>
      </c>
      <c r="F13" s="3" t="s">
        <v>18</v>
      </c>
    </row>
    <row r="14" spans="1:6" s="2" customFormat="1" ht="12.75" customHeight="1" thickBot="1">
      <c r="A14" s="3" t="s">
        <v>0</v>
      </c>
      <c r="B14" s="3" t="s">
        <v>1</v>
      </c>
      <c r="C14" s="3" t="s">
        <v>2</v>
      </c>
      <c r="D14" s="3">
        <v>9</v>
      </c>
      <c r="E14" s="3">
        <v>10</v>
      </c>
      <c r="F14" s="3">
        <v>11</v>
      </c>
    </row>
    <row r="15" spans="1:6" s="2" customFormat="1" ht="15.6" customHeight="1">
      <c r="A15" s="4"/>
      <c r="B15" s="5"/>
      <c r="C15" s="5"/>
      <c r="D15" s="6"/>
      <c r="F15" s="12">
        <f>SUM(F17:F31)</f>
        <v>0</v>
      </c>
    </row>
    <row r="16" spans="1:6" s="2" customFormat="1" ht="15.6" customHeight="1">
      <c r="A16" s="21"/>
      <c r="B16" s="22" t="s">
        <v>35</v>
      </c>
      <c r="C16" s="23"/>
      <c r="D16" s="24"/>
      <c r="E16" s="57"/>
      <c r="F16" s="58"/>
    </row>
    <row r="17" spans="1:6" s="2" customFormat="1" ht="15.6" customHeight="1">
      <c r="A17" s="20" t="s">
        <v>7</v>
      </c>
      <c r="B17" s="63" t="s">
        <v>45</v>
      </c>
      <c r="C17" s="20" t="s">
        <v>41</v>
      </c>
      <c r="D17" s="64">
        <v>6</v>
      </c>
      <c r="E17" s="59"/>
      <c r="F17" s="60">
        <f aca="true" t="shared" si="0" ref="F17:F20">+D17*E17</f>
        <v>0</v>
      </c>
    </row>
    <row r="18" spans="1:6" s="2" customFormat="1" ht="15.6" customHeight="1">
      <c r="A18" s="20" t="s">
        <v>8</v>
      </c>
      <c r="B18" s="63" t="s">
        <v>57</v>
      </c>
      <c r="C18" s="20" t="s">
        <v>41</v>
      </c>
      <c r="D18" s="64">
        <v>6</v>
      </c>
      <c r="E18" s="59"/>
      <c r="F18" s="60">
        <f t="shared" si="0"/>
        <v>0</v>
      </c>
    </row>
    <row r="19" spans="1:6" s="2" customFormat="1" ht="15.6" customHeight="1">
      <c r="A19" s="20" t="s">
        <v>9</v>
      </c>
      <c r="B19" s="65" t="s">
        <v>46</v>
      </c>
      <c r="C19" s="20" t="s">
        <v>41</v>
      </c>
      <c r="D19" s="64">
        <v>6</v>
      </c>
      <c r="E19" s="59"/>
      <c r="F19" s="60">
        <f t="shared" si="0"/>
        <v>0</v>
      </c>
    </row>
    <row r="20" spans="1:6" s="2" customFormat="1" ht="15.6" customHeight="1">
      <c r="A20" s="20" t="s">
        <v>10</v>
      </c>
      <c r="B20" s="66" t="s">
        <v>58</v>
      </c>
      <c r="C20" s="20" t="s">
        <v>42</v>
      </c>
      <c r="D20" s="64">
        <v>1</v>
      </c>
      <c r="E20" s="59"/>
      <c r="F20" s="60">
        <f t="shared" si="0"/>
        <v>0</v>
      </c>
    </row>
    <row r="21" spans="1:6" s="2" customFormat="1" ht="15.6" customHeight="1">
      <c r="A21" s="20" t="s">
        <v>14</v>
      </c>
      <c r="B21" s="61" t="s">
        <v>47</v>
      </c>
      <c r="C21" s="20" t="s">
        <v>41</v>
      </c>
      <c r="D21" s="62">
        <v>20</v>
      </c>
      <c r="E21" s="59"/>
      <c r="F21" s="60">
        <f aca="true" t="shared" si="1" ref="F21:F31">+D21*E21</f>
        <v>0</v>
      </c>
    </row>
    <row r="22" spans="1:6" s="2" customFormat="1" ht="15.6" customHeight="1">
      <c r="A22" s="20" t="s">
        <v>15</v>
      </c>
      <c r="B22" s="67" t="s">
        <v>48</v>
      </c>
      <c r="C22" s="20" t="s">
        <v>41</v>
      </c>
      <c r="D22" s="62">
        <v>1</v>
      </c>
      <c r="E22" s="59"/>
      <c r="F22" s="60">
        <f t="shared" si="1"/>
        <v>0</v>
      </c>
    </row>
    <row r="23" spans="1:6" s="2" customFormat="1" ht="15.6" customHeight="1">
      <c r="A23" s="20" t="s">
        <v>16</v>
      </c>
      <c r="B23" s="61" t="s">
        <v>49</v>
      </c>
      <c r="C23" s="20" t="s">
        <v>44</v>
      </c>
      <c r="D23" s="62">
        <v>2</v>
      </c>
      <c r="E23" s="59"/>
      <c r="F23" s="60">
        <f t="shared" si="1"/>
        <v>0</v>
      </c>
    </row>
    <row r="24" spans="1:6" s="2" customFormat="1" ht="15.6" customHeight="1">
      <c r="A24" s="20" t="s">
        <v>11</v>
      </c>
      <c r="B24" s="61" t="s">
        <v>50</v>
      </c>
      <c r="C24" s="20" t="s">
        <v>44</v>
      </c>
      <c r="D24" s="62">
        <v>1</v>
      </c>
      <c r="E24" s="59"/>
      <c r="F24" s="60">
        <f t="shared" si="1"/>
        <v>0</v>
      </c>
    </row>
    <row r="25" spans="1:6" s="2" customFormat="1" ht="15.6" customHeight="1">
      <c r="A25" s="20" t="s">
        <v>12</v>
      </c>
      <c r="B25" s="61" t="s">
        <v>51</v>
      </c>
      <c r="C25" s="20" t="s">
        <v>43</v>
      </c>
      <c r="D25" s="62">
        <v>10</v>
      </c>
      <c r="E25" s="59"/>
      <c r="F25" s="60">
        <f t="shared" si="1"/>
        <v>0</v>
      </c>
    </row>
    <row r="26" spans="1:6" s="2" customFormat="1" ht="15.6" customHeight="1">
      <c r="A26" s="20" t="s">
        <v>13</v>
      </c>
      <c r="B26" s="61" t="s">
        <v>52</v>
      </c>
      <c r="C26" s="20" t="s">
        <v>43</v>
      </c>
      <c r="D26" s="62">
        <v>10</v>
      </c>
      <c r="E26" s="59"/>
      <c r="F26" s="60">
        <f t="shared" si="1"/>
        <v>0</v>
      </c>
    </row>
    <row r="27" spans="1:6" s="2" customFormat="1" ht="15.6" customHeight="1">
      <c r="A27" s="20" t="s">
        <v>37</v>
      </c>
      <c r="B27" s="61" t="s">
        <v>53</v>
      </c>
      <c r="C27" s="20" t="s">
        <v>44</v>
      </c>
      <c r="D27" s="62">
        <v>1</v>
      </c>
      <c r="E27" s="59"/>
      <c r="F27" s="60">
        <f t="shared" si="1"/>
        <v>0</v>
      </c>
    </row>
    <row r="28" spans="1:6" s="2" customFormat="1" ht="15.6" customHeight="1">
      <c r="A28" s="20" t="s">
        <v>38</v>
      </c>
      <c r="B28" s="61" t="s">
        <v>54</v>
      </c>
      <c r="C28" s="20" t="s">
        <v>44</v>
      </c>
      <c r="D28" s="62">
        <v>20</v>
      </c>
      <c r="E28" s="59"/>
      <c r="F28" s="60">
        <f t="shared" si="1"/>
        <v>0</v>
      </c>
    </row>
    <row r="29" spans="1:6" s="2" customFormat="1" ht="15.6" customHeight="1">
      <c r="A29" s="20" t="s">
        <v>39</v>
      </c>
      <c r="B29" s="61" t="s">
        <v>59</v>
      </c>
      <c r="C29" s="20" t="s">
        <v>41</v>
      </c>
      <c r="D29" s="62">
        <v>1</v>
      </c>
      <c r="E29" s="59"/>
      <c r="F29" s="60">
        <f t="shared" si="1"/>
        <v>0</v>
      </c>
    </row>
    <row r="30" spans="1:6" s="2" customFormat="1" ht="15.6" customHeight="1">
      <c r="A30" s="20" t="s">
        <v>40</v>
      </c>
      <c r="B30" s="61" t="s">
        <v>55</v>
      </c>
      <c r="C30" s="20" t="s">
        <v>41</v>
      </c>
      <c r="D30" s="62">
        <v>3</v>
      </c>
      <c r="E30" s="59"/>
      <c r="F30" s="60">
        <f t="shared" si="1"/>
        <v>0</v>
      </c>
    </row>
    <row r="31" spans="1:6" s="2" customFormat="1" ht="15.6" customHeight="1">
      <c r="A31" s="20">
        <v>15</v>
      </c>
      <c r="B31" s="61" t="s">
        <v>56</v>
      </c>
      <c r="C31" s="20" t="s">
        <v>41</v>
      </c>
      <c r="D31" s="62">
        <v>10</v>
      </c>
      <c r="E31" s="59"/>
      <c r="F31" s="60">
        <f t="shared" si="1"/>
        <v>0</v>
      </c>
    </row>
    <row r="32" spans="1:6" s="2" customFormat="1" ht="8.25" customHeight="1">
      <c r="A32" s="25"/>
      <c r="B32" s="26"/>
      <c r="C32" s="25"/>
      <c r="D32" s="27"/>
      <c r="E32" s="35"/>
      <c r="F32" s="28"/>
    </row>
    <row r="33" spans="1:7" s="11" customFormat="1" ht="15.6" customHeight="1">
      <c r="A33" s="42"/>
      <c r="B33" s="43" t="s">
        <v>30</v>
      </c>
      <c r="C33" s="43"/>
      <c r="D33" s="44"/>
      <c r="E33" s="45"/>
      <c r="F33" s="46">
        <f>+F15</f>
        <v>0</v>
      </c>
      <c r="G33" s="29"/>
    </row>
    <row r="34" spans="1:7" ht="15.6" customHeight="1">
      <c r="A34" s="47"/>
      <c r="B34" s="48" t="s">
        <v>28</v>
      </c>
      <c r="C34" s="48"/>
      <c r="D34" s="49"/>
      <c r="E34" s="50"/>
      <c r="F34" s="51">
        <f>F33*0.21</f>
        <v>0</v>
      </c>
      <c r="G34" s="30"/>
    </row>
    <row r="35" spans="1:7" ht="15.6" customHeight="1">
      <c r="A35" s="52"/>
      <c r="B35" s="53" t="s">
        <v>29</v>
      </c>
      <c r="C35" s="53"/>
      <c r="D35" s="54"/>
      <c r="E35" s="55"/>
      <c r="F35" s="56">
        <f>F33+F34</f>
        <v>0</v>
      </c>
      <c r="G35" s="30"/>
    </row>
    <row r="36" spans="1:7" ht="15.6" customHeight="1">
      <c r="A36" s="36"/>
      <c r="B36" s="37"/>
      <c r="C36" s="37"/>
      <c r="D36" s="38"/>
      <c r="E36" s="39"/>
      <c r="F36" s="40"/>
      <c r="G36" s="30"/>
    </row>
    <row r="37" spans="1:2" ht="20.25" customHeight="1">
      <c r="A37" s="33" t="s">
        <v>31</v>
      </c>
      <c r="B37"/>
    </row>
    <row r="38" spans="1:2" ht="12" customHeight="1">
      <c r="A38" s="33"/>
      <c r="B38"/>
    </row>
    <row r="39" spans="1:5" ht="12" customHeight="1">
      <c r="A39" s="34"/>
      <c r="C39" s="71" t="s">
        <v>33</v>
      </c>
      <c r="D39" s="71"/>
      <c r="E39" s="71"/>
    </row>
    <row r="40" spans="1:5" ht="12" customHeight="1">
      <c r="A40"/>
      <c r="C40" s="71" t="s">
        <v>32</v>
      </c>
      <c r="D40" s="71"/>
      <c r="E40" s="71"/>
    </row>
    <row r="41" spans="1:5" ht="12" customHeight="1">
      <c r="A41"/>
      <c r="C41" s="71" t="s">
        <v>34</v>
      </c>
      <c r="D41" s="71"/>
      <c r="E41" s="71"/>
    </row>
  </sheetData>
  <mergeCells count="10">
    <mergeCell ref="A11:B11"/>
    <mergeCell ref="C11:D11"/>
    <mergeCell ref="C39:E39"/>
    <mergeCell ref="C40:E40"/>
    <mergeCell ref="C41:E41"/>
    <mergeCell ref="C8:D8"/>
    <mergeCell ref="A1:F1"/>
    <mergeCell ref="A8:B8"/>
    <mergeCell ref="A9:B9"/>
    <mergeCell ref="A10:B10"/>
  </mergeCells>
  <printOptions/>
  <pageMargins left="0.7874015748031497" right="0.7874015748031497" top="0.7086614173228347" bottom="0.7086614173228347" header="0" footer="0"/>
  <pageSetup blackAndWhite="1" fitToHeight="100" fitToWidth="1" horizontalDpi="1200" verticalDpi="1200" orientation="portrait" paperSize="9" scale="90" r:id="rId1"/>
  <headerFooter alignWithMargins="0">
    <oddHeader>&amp;LPříloha č. 5b ZD (Po vyplnění bude tvořit přílohu č. 2 smlouvy)</oddHead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Kazuist</dc:creator>
  <cp:keywords/>
  <dc:description/>
  <cp:lastModifiedBy>Admin</cp:lastModifiedBy>
  <cp:lastPrinted>2018-01-30T13:01:07Z</cp:lastPrinted>
  <dcterms:created xsi:type="dcterms:W3CDTF">2012-03-19T06:29:41Z</dcterms:created>
  <dcterms:modified xsi:type="dcterms:W3CDTF">2018-06-26T13:06:07Z</dcterms:modified>
  <cp:category/>
  <cp:version/>
  <cp:contentType/>
  <cp:contentStatus/>
</cp:coreProperties>
</file>