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5" windowWidth="21915" windowHeight="11760" activeTab="0"/>
  </bookViews>
  <sheets>
    <sheet name="List1" sheetId="1" r:id="rId1"/>
  </sheets>
  <definedNames/>
  <calcPr calcId="145621"/>
</workbook>
</file>

<file path=xl/comments1.xml><?xml version="1.0" encoding="utf-8"?>
<comments xmlns="http://schemas.openxmlformats.org/spreadsheetml/2006/main">
  <authors>
    <author>User</author>
  </authors>
  <commentList>
    <comment ref="F8" authorId="0">
      <text>
        <r>
          <rPr>
            <b/>
            <sz val="9"/>
            <rFont val="Tahoma"/>
            <family val="2"/>
          </rPr>
          <t>doplňte jednotkovou cenu</t>
        </r>
      </text>
    </comment>
    <comment ref="F9" authorId="0">
      <text>
        <r>
          <rPr>
            <b/>
            <sz val="9"/>
            <rFont val="Tahoma"/>
            <family val="2"/>
          </rPr>
          <t>doplňte jednotkovou cenu</t>
        </r>
      </text>
    </comment>
    <comment ref="F10" authorId="0">
      <text>
        <r>
          <rPr>
            <b/>
            <sz val="9"/>
            <rFont val="Tahoma"/>
            <family val="2"/>
          </rPr>
          <t>doplňte jednotkovou cenu</t>
        </r>
      </text>
    </comment>
    <comment ref="F11" authorId="0">
      <text>
        <r>
          <rPr>
            <b/>
            <sz val="9"/>
            <rFont val="Tahoma"/>
            <family val="2"/>
          </rPr>
          <t>doplňte jednotkovou cenu</t>
        </r>
      </text>
    </comment>
    <comment ref="F12" authorId="0">
      <text>
        <r>
          <rPr>
            <b/>
            <sz val="9"/>
            <rFont val="Tahoma"/>
            <family val="2"/>
          </rPr>
          <t>doplňte jednotkovou cenu</t>
        </r>
      </text>
    </comment>
    <comment ref="F13" authorId="0">
      <text>
        <r>
          <rPr>
            <b/>
            <sz val="9"/>
            <rFont val="Tahoma"/>
            <family val="2"/>
          </rPr>
          <t>doplňte jednotkovou cenu</t>
        </r>
      </text>
    </comment>
    <comment ref="F14" authorId="0">
      <text>
        <r>
          <rPr>
            <b/>
            <sz val="9"/>
            <rFont val="Tahoma"/>
            <family val="2"/>
          </rPr>
          <t>doplňte jednotkovou cenu</t>
        </r>
      </text>
    </comment>
    <comment ref="F15" authorId="0">
      <text>
        <r>
          <rPr>
            <b/>
            <sz val="9"/>
            <rFont val="Tahoma"/>
            <family val="2"/>
          </rPr>
          <t>doplňte jednotkovou cenu</t>
        </r>
      </text>
    </comment>
    <comment ref="F16" authorId="0">
      <text>
        <r>
          <rPr>
            <b/>
            <sz val="9"/>
            <rFont val="Tahoma"/>
            <family val="2"/>
          </rPr>
          <t>doplňte jednotkovou cenu</t>
        </r>
      </text>
    </comment>
    <comment ref="F17" authorId="0">
      <text>
        <r>
          <rPr>
            <b/>
            <sz val="9"/>
            <rFont val="Tahoma"/>
            <family val="2"/>
          </rPr>
          <t>doplňte jednotkovou cenu</t>
        </r>
      </text>
    </comment>
    <comment ref="F18" authorId="0">
      <text>
        <r>
          <rPr>
            <b/>
            <sz val="9"/>
            <rFont val="Tahoma"/>
            <family val="2"/>
          </rPr>
          <t>doplňte jednotkovou cenu</t>
        </r>
      </text>
    </comment>
    <comment ref="F19" authorId="0">
      <text>
        <r>
          <rPr>
            <b/>
            <sz val="9"/>
            <rFont val="Tahoma"/>
            <family val="2"/>
          </rPr>
          <t>doplňte jednotkovou cenu</t>
        </r>
      </text>
    </comment>
    <comment ref="F20" authorId="0">
      <text>
        <r>
          <rPr>
            <b/>
            <sz val="9"/>
            <rFont val="Tahoma"/>
            <family val="2"/>
          </rPr>
          <t>doplňte jednotkovou cenu</t>
        </r>
      </text>
    </comment>
    <comment ref="F21" authorId="0">
      <text>
        <r>
          <rPr>
            <b/>
            <sz val="9"/>
            <rFont val="Tahoma"/>
            <family val="2"/>
          </rPr>
          <t>doplňte jednotkovou cenu</t>
        </r>
      </text>
    </comment>
    <comment ref="F22" authorId="0">
      <text>
        <r>
          <rPr>
            <b/>
            <sz val="9"/>
            <rFont val="Tahoma"/>
            <family val="2"/>
          </rPr>
          <t>doplňte jednotkovou cenu</t>
        </r>
      </text>
    </comment>
    <comment ref="F23" authorId="0">
      <text>
        <r>
          <rPr>
            <b/>
            <sz val="9"/>
            <rFont val="Tahoma"/>
            <family val="2"/>
          </rPr>
          <t>doplňte jednotkovou cenu</t>
        </r>
      </text>
    </comment>
    <comment ref="F24" authorId="0">
      <text>
        <r>
          <rPr>
            <b/>
            <sz val="9"/>
            <rFont val="Tahoma"/>
            <family val="2"/>
          </rPr>
          <t>doplňte jednotkovou cenu</t>
        </r>
      </text>
    </comment>
    <comment ref="F25" authorId="0">
      <text>
        <r>
          <rPr>
            <b/>
            <sz val="9"/>
            <rFont val="Tahoma"/>
            <family val="2"/>
          </rPr>
          <t>doplňte jednotkovou cenu</t>
        </r>
      </text>
    </comment>
    <comment ref="F26" authorId="0">
      <text>
        <r>
          <rPr>
            <b/>
            <sz val="9"/>
            <rFont val="Tahoma"/>
            <family val="2"/>
          </rPr>
          <t>doplňte jednotkovou cenu</t>
        </r>
      </text>
    </comment>
    <comment ref="F27" authorId="0">
      <text>
        <r>
          <rPr>
            <b/>
            <sz val="9"/>
            <rFont val="Tahoma"/>
            <family val="2"/>
          </rPr>
          <t>doplňte jednotkovou cenu</t>
        </r>
      </text>
    </comment>
    <comment ref="F28" authorId="0">
      <text>
        <r>
          <rPr>
            <b/>
            <sz val="9"/>
            <rFont val="Tahoma"/>
            <family val="2"/>
          </rPr>
          <t>doplňte jednotkovou cenu</t>
        </r>
      </text>
    </comment>
    <comment ref="F29" authorId="0">
      <text>
        <r>
          <rPr>
            <b/>
            <sz val="9"/>
            <rFont val="Tahoma"/>
            <family val="2"/>
          </rPr>
          <t>doplňte jednotkovou cenu</t>
        </r>
      </text>
    </comment>
    <comment ref="F30" authorId="0">
      <text>
        <r>
          <rPr>
            <b/>
            <sz val="9"/>
            <rFont val="Tahoma"/>
            <family val="2"/>
          </rPr>
          <t>doplňte jednotkovou cenu</t>
        </r>
      </text>
    </comment>
    <comment ref="F31" authorId="0">
      <text>
        <r>
          <rPr>
            <b/>
            <sz val="9"/>
            <rFont val="Tahoma"/>
            <family val="2"/>
          </rPr>
          <t>doplňte jednotkovou cenu</t>
        </r>
      </text>
    </comment>
    <comment ref="F32" authorId="0">
      <text>
        <r>
          <rPr>
            <b/>
            <sz val="9"/>
            <rFont val="Tahoma"/>
            <family val="2"/>
          </rPr>
          <t>doplňte jednotkovou cenu</t>
        </r>
      </text>
    </comment>
    <comment ref="F33" authorId="0">
      <text>
        <r>
          <rPr>
            <b/>
            <sz val="9"/>
            <rFont val="Tahoma"/>
            <family val="2"/>
          </rPr>
          <t>doplňte jednotkovou cenu</t>
        </r>
      </text>
    </comment>
    <comment ref="F34" authorId="0">
      <text>
        <r>
          <rPr>
            <b/>
            <sz val="9"/>
            <rFont val="Tahoma"/>
            <family val="2"/>
          </rPr>
          <t>doplňte jednotkovou cenu</t>
        </r>
      </text>
    </comment>
    <comment ref="F35" authorId="0">
      <text>
        <r>
          <rPr>
            <b/>
            <sz val="9"/>
            <rFont val="Tahoma"/>
            <family val="2"/>
          </rPr>
          <t>doplňte jednotkovou cenu</t>
        </r>
      </text>
    </comment>
    <comment ref="F36" authorId="0">
      <text>
        <r>
          <rPr>
            <b/>
            <sz val="9"/>
            <rFont val="Tahoma"/>
            <family val="2"/>
          </rPr>
          <t>doplňte jednotkovou cenu</t>
        </r>
      </text>
    </comment>
    <comment ref="F37" authorId="0">
      <text>
        <r>
          <rPr>
            <b/>
            <sz val="9"/>
            <rFont val="Tahoma"/>
            <family val="2"/>
          </rPr>
          <t>doplňte jednotkovou cenu</t>
        </r>
      </text>
    </comment>
    <comment ref="F38" authorId="0">
      <text>
        <r>
          <rPr>
            <b/>
            <sz val="9"/>
            <rFont val="Tahoma"/>
            <family val="2"/>
          </rPr>
          <t>doplňte jednotkovou cenu</t>
        </r>
      </text>
    </comment>
    <comment ref="F39" authorId="0">
      <text>
        <r>
          <rPr>
            <b/>
            <sz val="9"/>
            <rFont val="Tahoma"/>
            <family val="2"/>
          </rPr>
          <t>doplňte jednotkovou cenu</t>
        </r>
      </text>
    </comment>
    <comment ref="F40" authorId="0">
      <text>
        <r>
          <rPr>
            <b/>
            <sz val="9"/>
            <rFont val="Tahoma"/>
            <family val="2"/>
          </rPr>
          <t>doplňte jednotkovou cenu</t>
        </r>
      </text>
    </comment>
    <comment ref="F41" authorId="0">
      <text>
        <r>
          <rPr>
            <b/>
            <sz val="9"/>
            <rFont val="Tahoma"/>
            <family val="2"/>
          </rPr>
          <t>doplňte jednotkovou cenu</t>
        </r>
      </text>
    </comment>
    <comment ref="F42" authorId="0">
      <text>
        <r>
          <rPr>
            <b/>
            <sz val="9"/>
            <rFont val="Tahoma"/>
            <family val="2"/>
          </rPr>
          <t>doplňte jednotkovou cenu</t>
        </r>
      </text>
    </comment>
    <comment ref="F43" authorId="0">
      <text>
        <r>
          <rPr>
            <b/>
            <sz val="9"/>
            <rFont val="Tahoma"/>
            <family val="2"/>
          </rPr>
          <t>doplňte jednotkovou cenu</t>
        </r>
      </text>
    </comment>
    <comment ref="G45" authorId="0">
      <text>
        <r>
          <rPr>
            <b/>
            <sz val="9"/>
            <rFont val="Tahoma"/>
            <family val="2"/>
          </rPr>
          <t>tuto cenu přeneste do krycího listu nabídky jako cenu hodnocenou</t>
        </r>
      </text>
    </comment>
  </commentList>
</comments>
</file>

<file path=xl/sharedStrings.xml><?xml version="1.0" encoding="utf-8"?>
<sst xmlns="http://schemas.openxmlformats.org/spreadsheetml/2006/main" count="156" uniqueCount="86">
  <si>
    <t>soubor</t>
  </si>
  <si>
    <t>kus</t>
  </si>
  <si>
    <t/>
  </si>
  <si>
    <t>R02</t>
  </si>
  <si>
    <t>kuchyňská pracovní deska</t>
  </si>
  <si>
    <t>m</t>
  </si>
  <si>
    <t>R03</t>
  </si>
  <si>
    <t>D+M varná deska</t>
  </si>
  <si>
    <t>61510-A-00</t>
  </si>
  <si>
    <t>skříň policová, uzamykatelná dvířka, 2police uvnitř</t>
  </si>
  <si>
    <t>61510-A-01</t>
  </si>
  <si>
    <t>skříň policová,spodní uzamykatelná dvířka, 1 otevřená police</t>
  </si>
  <si>
    <t>61510-A-02</t>
  </si>
  <si>
    <t>skříň policová,spodní uzamykatelná dvířka, 3 otevřená police</t>
  </si>
  <si>
    <t>61510-A-03</t>
  </si>
  <si>
    <t>skříň policová,spodní uzamykatelná dvířka, 1 střední otevřená police, horní dvířka bez zámku</t>
  </si>
  <si>
    <t>61510-A-04</t>
  </si>
  <si>
    <t>skříň šatní velká dvířka uzamykatelné, se závěsem a policí</t>
  </si>
  <si>
    <t>61510-A-05</t>
  </si>
  <si>
    <t>skříň policová a zásuvková, horní dvířka bez zámku, spodní část 2 zásuvky velké, 4 zásuvky malé</t>
  </si>
  <si>
    <t>61510-B-01</t>
  </si>
  <si>
    <t>skříň zavěšená uzamykatelná dvířka, zesílená zadní stěna se závěsy na zeď 2 police</t>
  </si>
  <si>
    <t>61510-B-02</t>
  </si>
  <si>
    <t>police otevřená kotvená do zdiva s postranními výztuhami</t>
  </si>
  <si>
    <t>61510-B-03</t>
  </si>
  <si>
    <t>skříň koupelnová zavěšená na zdivu s magnet. uzávěrem</t>
  </si>
  <si>
    <t>61510-B-04</t>
  </si>
  <si>
    <t>skříňka koupelnová s lepeným zrcadlem zavěšená nad umyvadlem</t>
  </si>
  <si>
    <t>61510-B-05</t>
  </si>
  <si>
    <t>věšák na oděv, deska</t>
  </si>
  <si>
    <t>61510-C-01</t>
  </si>
  <si>
    <t>skříň policová mezi stoly pro dokumenty, oboustranný přístup</t>
  </si>
  <si>
    <t>61510-D-02</t>
  </si>
  <si>
    <t>kuchyňská skříňka s dvířky s policí pro uložení nádobí</t>
  </si>
  <si>
    <t>61510-D-03</t>
  </si>
  <si>
    <t>61510-D-04</t>
  </si>
  <si>
    <t>kuchyňská skříňka se 3 zásuvkami, výsuvy systém zásuvek mapř. s dvoj. boky</t>
  </si>
  <si>
    <t>61510-D-05</t>
  </si>
  <si>
    <t>kuchyňská skříňka se 3 zásuvkami úzká, výsuvy systém např. s dvoj. boky</t>
  </si>
  <si>
    <t>61510-E-01</t>
  </si>
  <si>
    <t>kuchyňská skříňka závěsná s výklopnými plnými dvířky</t>
  </si>
  <si>
    <t>61510-E-03</t>
  </si>
  <si>
    <t>kuchyňská skříňka závěsná otevřená malá, doplňková</t>
  </si>
  <si>
    <t>61510-KO-01</t>
  </si>
  <si>
    <t>kontejner, pojízdný čtyřzásuvkový, centrální uzamykání, blokace výsuvu zásuvky s tužkovníky, dělící přepážky, pojezdová kolečka</t>
  </si>
  <si>
    <t>61510-KO-02</t>
  </si>
  <si>
    <t>kontejner široký, pojízdný čtyřzásuvkový, centrální uzamykání, blokace výsuvu zásuvky, dělící přepážky pro papír, pojezdová kolečka</t>
  </si>
  <si>
    <t>61510-N-01</t>
  </si>
  <si>
    <t>nástěnka rámovaná s korkovou plochou, hliníkový rám</t>
  </si>
  <si>
    <t>61510-S-01</t>
  </si>
  <si>
    <t>61510-ST-01</t>
  </si>
  <si>
    <t>61510-ST-02</t>
  </si>
  <si>
    <t>stůl konferenční obdélníkový, deska 25 mm</t>
  </si>
  <si>
    <t>61510-ST-03</t>
  </si>
  <si>
    <t>61510-ST-04</t>
  </si>
  <si>
    <t>stůl konferenční nízký obdélníkový, deska 25 mm</t>
  </si>
  <si>
    <t>61510-ST-05</t>
  </si>
  <si>
    <t>stůl pomocný podpůrné nohy, deska 25 mm</t>
  </si>
  <si>
    <t>61510-ST-06</t>
  </si>
  <si>
    <t>stůl jídelní v kuchyni se zaoblenou hranou</t>
  </si>
  <si>
    <t>61510-STP-01</t>
  </si>
  <si>
    <t>přísed ke kancelářskému stolu D=800 mm s podpůrnou nohou, deska 25 mm</t>
  </si>
  <si>
    <t>61510-STP-02</t>
  </si>
  <si>
    <t>přísed ke kancelářskému stolu D=1200 mm s podpůrnou nohou, deska 25 mm</t>
  </si>
  <si>
    <t>kuchyňská skříňka se zásuvkou, dřez nerez kruhový s vybavením a nerez baterie stojánková</t>
  </si>
  <si>
    <t>šatní skříň, rohová jednostranná, se závěsem levá</t>
  </si>
  <si>
    <t>šatní skříň, rohová jednostranná, se závěsem pravá</t>
  </si>
  <si>
    <t>kancelářský stůl s přísedem levý, box na PC, podpůrná noha, deska 25 mm</t>
  </si>
  <si>
    <t>kancelářský stůl s přísedem pravý, box na PC, podpůrná noha, deska 25 mm</t>
  </si>
  <si>
    <t>kancelářský stůl 700 mm, BOX na P, deska 25 mm</t>
  </si>
  <si>
    <t>Montáž a kompletace</t>
  </si>
  <si>
    <t>Doprava</t>
  </si>
  <si>
    <t>č.</t>
  </si>
  <si>
    <t>OZNAČENÍ</t>
  </si>
  <si>
    <t>POPIS</t>
  </si>
  <si>
    <t>š.   x   hl.  /   v.   mm</t>
  </si>
  <si>
    <t>KS</t>
  </si>
  <si>
    <t>cena / kus    (Kč bez DPH)</t>
  </si>
  <si>
    <t>Cena                       (Kč bez DPH)</t>
  </si>
  <si>
    <t>DPH 21 %</t>
  </si>
  <si>
    <t>Vybavení interiéru zrekonstruované budovy Smetanova č.p. 498</t>
  </si>
  <si>
    <t>Žlutě zvýrazněné pasáže (buňky) vyplňte.</t>
  </si>
  <si>
    <t>Cena celkem v Kč vč. DPH</t>
  </si>
  <si>
    <t>Cena celkem v Kč bez DPH (cena hodnocená)</t>
  </si>
  <si>
    <t>příloha č.2ZD</t>
  </si>
  <si>
    <t xml:space="preserve">Položky k ocenění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</si>
</sst>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rebuchet MS"/>
      <family val="2"/>
    </font>
    <font>
      <b/>
      <sz val="12"/>
      <color rgb="FF960000"/>
      <name val="Trebuchet MS"/>
      <family val="2"/>
    </font>
    <font>
      <i/>
      <sz val="8"/>
      <color rgb="FF0000FF"/>
      <name val="Trebuchet MS"/>
      <family val="2"/>
    </font>
    <font>
      <b/>
      <sz val="1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USALight CE"/>
      <family val="2"/>
    </font>
    <font>
      <b/>
      <sz val="8"/>
      <name val="Arial"/>
      <family val="2"/>
    </font>
    <font>
      <sz val="8"/>
      <name val="Arial Black"/>
      <family val="2"/>
    </font>
    <font>
      <sz val="8"/>
      <name val="USABlack CE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Tahoma"/>
      <family val="2"/>
    </font>
    <font>
      <b/>
      <i/>
      <sz val="11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 locked="0"/>
    </xf>
  </cellStyleXfs>
  <cellXfs count="56">
    <xf numFmtId="0" fontId="0" fillId="0" borderId="0" xfId="0"/>
    <xf numFmtId="0" fontId="2" fillId="0" borderId="0" xfId="20" applyFont="1" applyAlignment="1">
      <alignment vertical="center"/>
      <protection/>
    </xf>
    <xf numFmtId="0" fontId="3" fillId="0" borderId="0" xfId="20" applyFont="1" applyAlignment="1">
      <alignment horizontal="left" vertical="center"/>
      <protection/>
    </xf>
    <xf numFmtId="0" fontId="2" fillId="0" borderId="0" xfId="20" applyFont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/>
    <xf numFmtId="4" fontId="3" fillId="0" borderId="0" xfId="20" applyNumberFormat="1" applyFont="1" applyBorder="1" applyAlignment="1">
      <alignment/>
      <protection/>
    </xf>
    <xf numFmtId="0" fontId="2" fillId="0" borderId="0" xfId="20" applyFont="1" applyBorder="1" applyAlignment="1">
      <alignment vertical="center"/>
      <protection/>
    </xf>
    <xf numFmtId="0" fontId="4" fillId="0" borderId="0" xfId="20" applyFont="1" applyBorder="1" applyAlignment="1" applyProtection="1">
      <alignment horizontal="left" vertical="center" wrapText="1"/>
      <protection/>
    </xf>
    <xf numFmtId="0" fontId="2" fillId="0" borderId="0" xfId="2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vertical="center"/>
    </xf>
    <xf numFmtId="0" fontId="4" fillId="0" borderId="3" xfId="20" applyFont="1" applyBorder="1" applyAlignment="1" applyProtection="1">
      <alignment horizontal="center" vertical="center"/>
      <protection/>
    </xf>
    <xf numFmtId="49" fontId="4" fillId="0" borderId="3" xfId="20" applyNumberFormat="1" applyFont="1" applyBorder="1" applyAlignment="1" applyProtection="1">
      <alignment horizontal="left" vertical="center" wrapText="1"/>
      <protection/>
    </xf>
    <xf numFmtId="0" fontId="4" fillId="0" borderId="3" xfId="20" applyFont="1" applyBorder="1" applyAlignment="1" applyProtection="1">
      <alignment horizontal="left" vertical="center" wrapText="1"/>
      <protection/>
    </xf>
    <xf numFmtId="0" fontId="4" fillId="0" borderId="3" xfId="20" applyFont="1" applyBorder="1" applyAlignment="1" applyProtection="1">
      <alignment horizontal="center" vertical="center" wrapText="1"/>
      <protection/>
    </xf>
    <xf numFmtId="164" fontId="4" fillId="0" borderId="3" xfId="20" applyNumberFormat="1" applyFont="1" applyBorder="1" applyAlignment="1" applyProtection="1">
      <alignment vertical="center"/>
      <protection/>
    </xf>
    <xf numFmtId="4" fontId="4" fillId="3" borderId="3" xfId="20" applyNumberFormat="1" applyFont="1" applyFill="1" applyBorder="1" applyAlignment="1" applyProtection="1">
      <alignment vertical="center"/>
      <protection locked="0"/>
    </xf>
    <xf numFmtId="4" fontId="4" fillId="0" borderId="3" xfId="20" applyNumberFormat="1" applyFont="1" applyBorder="1" applyAlignment="1" applyProtection="1">
      <alignment vertical="center"/>
      <protection/>
    </xf>
    <xf numFmtId="49" fontId="2" fillId="0" borderId="3" xfId="20" applyNumberFormat="1" applyFont="1" applyBorder="1" applyAlignment="1" applyProtection="1">
      <alignment horizontal="left" vertical="center" wrapText="1"/>
      <protection/>
    </xf>
    <xf numFmtId="0" fontId="2" fillId="0" borderId="3" xfId="20" applyFont="1" applyBorder="1" applyAlignment="1" applyProtection="1">
      <alignment horizontal="left" vertical="center" wrapText="1"/>
      <protection/>
    </xf>
    <xf numFmtId="0" fontId="2" fillId="0" borderId="3" xfId="20" applyFont="1" applyBorder="1" applyAlignment="1" applyProtection="1">
      <alignment horizontal="center" vertical="center" wrapText="1"/>
      <protection/>
    </xf>
    <xf numFmtId="164" fontId="2" fillId="0" borderId="3" xfId="20" applyNumberFormat="1" applyFont="1" applyBorder="1" applyAlignment="1" applyProtection="1">
      <alignment vertical="center"/>
      <protection/>
    </xf>
    <xf numFmtId="0" fontId="12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" fillId="4" borderId="5" xfId="0" applyFont="1" applyFill="1" applyBorder="1" applyAlignment="1">
      <alignment vertical="center"/>
    </xf>
    <xf numFmtId="3" fontId="1" fillId="4" borderId="5" xfId="0" applyNumberFormat="1" applyFont="1" applyFill="1" applyBorder="1" applyAlignment="1">
      <alignment vertical="center"/>
    </xf>
    <xf numFmtId="3" fontId="7" fillId="5" borderId="5" xfId="0" applyNumberFormat="1" applyFont="1" applyFill="1" applyBorder="1" applyAlignment="1">
      <alignment vertical="center"/>
    </xf>
    <xf numFmtId="0" fontId="12" fillId="4" borderId="6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7" fillId="3" borderId="0" xfId="0" applyFont="1" applyFill="1" applyAlignment="1">
      <alignment horizontal="center"/>
    </xf>
    <xf numFmtId="0" fontId="7" fillId="0" borderId="0" xfId="0" applyFont="1" applyAlignment="1">
      <alignment horizontal="left" vertical="center"/>
    </xf>
    <xf numFmtId="0" fontId="13" fillId="3" borderId="0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60"/>
  <sheetViews>
    <sheetView tabSelected="1" workbookViewId="0" topLeftCell="A1">
      <selection activeCell="M5" sqref="M5"/>
    </sheetView>
  </sheetViews>
  <sheetFormatPr defaultColWidth="9.140625" defaultRowHeight="15"/>
  <cols>
    <col min="2" max="2" width="10.7109375" style="0" customWidth="1"/>
    <col min="3" max="3" width="43.140625" style="0" customWidth="1"/>
    <col min="4" max="4" width="15.140625" style="0" customWidth="1"/>
    <col min="6" max="7" width="12.7109375" style="0" customWidth="1"/>
    <col min="8" max="26" width="9.140625" style="17" customWidth="1"/>
  </cols>
  <sheetData>
    <row r="1" spans="1:26" s="4" customFormat="1" ht="26.25" customHeight="1">
      <c r="A1" s="53" t="s">
        <v>85</v>
      </c>
      <c r="B1" s="53"/>
      <c r="C1" s="53"/>
      <c r="D1" s="53"/>
      <c r="E1" s="53"/>
      <c r="F1" s="55" t="s">
        <v>84</v>
      </c>
      <c r="G1" s="54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s="4" customFormat="1" ht="20.1" customHeight="1">
      <c r="A2" s="35"/>
      <c r="B2" s="5"/>
      <c r="D2" s="7"/>
      <c r="E2" s="6"/>
      <c r="F2" s="8"/>
      <c r="G2" s="8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s="4" customFormat="1" ht="18" customHeight="1">
      <c r="A3" s="46" t="s">
        <v>81</v>
      </c>
      <c r="B3" s="46"/>
      <c r="C3" s="46"/>
      <c r="D3" s="9"/>
      <c r="E3" s="10"/>
      <c r="F3" s="8"/>
      <c r="G3" s="8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s="4" customFormat="1" ht="20.1" customHeight="1">
      <c r="A4" s="45" t="s">
        <v>80</v>
      </c>
      <c r="B4" s="45"/>
      <c r="C4" s="45"/>
      <c r="D4" s="45"/>
      <c r="E4" s="6"/>
      <c r="F4" s="8"/>
      <c r="G4" s="8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ht="15.75" thickBot="1"/>
    <row r="6" spans="1:26" s="4" customFormat="1" ht="30" customHeight="1" thickBot="1">
      <c r="A6" s="11" t="s">
        <v>72</v>
      </c>
      <c r="B6" s="12" t="s">
        <v>73</v>
      </c>
      <c r="C6" s="13" t="s">
        <v>74</v>
      </c>
      <c r="D6" s="12" t="s">
        <v>75</v>
      </c>
      <c r="E6" s="12" t="s">
        <v>76</v>
      </c>
      <c r="F6" s="12" t="s">
        <v>77</v>
      </c>
      <c r="G6" s="34" t="s">
        <v>78</v>
      </c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3:9" ht="18">
      <c r="C7" s="2"/>
      <c r="D7" s="1"/>
      <c r="E7" s="1"/>
      <c r="F7" s="1"/>
      <c r="G7" s="3"/>
      <c r="H7" s="18"/>
      <c r="I7" s="19"/>
    </row>
    <row r="8" spans="1:9" ht="25.5" customHeight="1">
      <c r="A8" s="23">
        <v>1</v>
      </c>
      <c r="B8" s="24" t="s">
        <v>3</v>
      </c>
      <c r="C8" s="25" t="s">
        <v>4</v>
      </c>
      <c r="D8" s="26" t="s">
        <v>5</v>
      </c>
      <c r="E8" s="27">
        <v>2.1</v>
      </c>
      <c r="F8" s="28"/>
      <c r="G8" s="29">
        <f>E8*F8</f>
        <v>0</v>
      </c>
      <c r="I8" s="20" t="s">
        <v>2</v>
      </c>
    </row>
    <row r="9" spans="1:9" ht="25.5" customHeight="1">
      <c r="A9" s="23">
        <v>2</v>
      </c>
      <c r="B9" s="24" t="s">
        <v>6</v>
      </c>
      <c r="C9" s="25" t="s">
        <v>7</v>
      </c>
      <c r="D9" s="26" t="s">
        <v>1</v>
      </c>
      <c r="E9" s="27">
        <v>1</v>
      </c>
      <c r="F9" s="28"/>
      <c r="G9" s="29">
        <f aca="true" t="shared" si="0" ref="G9:G43">E9*F9</f>
        <v>0</v>
      </c>
      <c r="I9" s="20" t="s">
        <v>2</v>
      </c>
    </row>
    <row r="10" spans="1:9" ht="25.5" customHeight="1">
      <c r="A10" s="23">
        <v>3</v>
      </c>
      <c r="B10" s="24" t="s">
        <v>8</v>
      </c>
      <c r="C10" s="25" t="s">
        <v>9</v>
      </c>
      <c r="D10" s="26" t="s">
        <v>1</v>
      </c>
      <c r="E10" s="27">
        <v>1</v>
      </c>
      <c r="F10" s="28"/>
      <c r="G10" s="29">
        <f t="shared" si="0"/>
        <v>0</v>
      </c>
      <c r="I10" s="20" t="s">
        <v>2</v>
      </c>
    </row>
    <row r="11" spans="1:9" ht="25.5" customHeight="1">
      <c r="A11" s="23">
        <v>4</v>
      </c>
      <c r="B11" s="24" t="s">
        <v>10</v>
      </c>
      <c r="C11" s="25" t="s">
        <v>11</v>
      </c>
      <c r="D11" s="26" t="s">
        <v>1</v>
      </c>
      <c r="E11" s="27">
        <v>9</v>
      </c>
      <c r="F11" s="28"/>
      <c r="G11" s="29">
        <f t="shared" si="0"/>
        <v>0</v>
      </c>
      <c r="I11" s="20" t="s">
        <v>2</v>
      </c>
    </row>
    <row r="12" spans="1:9" ht="25.5" customHeight="1">
      <c r="A12" s="23">
        <v>5</v>
      </c>
      <c r="B12" s="24" t="s">
        <v>12</v>
      </c>
      <c r="C12" s="25" t="s">
        <v>13</v>
      </c>
      <c r="D12" s="26" t="s">
        <v>1</v>
      </c>
      <c r="E12" s="27">
        <v>4</v>
      </c>
      <c r="F12" s="28"/>
      <c r="G12" s="29">
        <f t="shared" si="0"/>
        <v>0</v>
      </c>
      <c r="I12" s="20" t="s">
        <v>2</v>
      </c>
    </row>
    <row r="13" spans="1:9" ht="25.5" customHeight="1">
      <c r="A13" s="23">
        <v>6</v>
      </c>
      <c r="B13" s="24" t="s">
        <v>14</v>
      </c>
      <c r="C13" s="25" t="s">
        <v>15</v>
      </c>
      <c r="D13" s="26" t="s">
        <v>1</v>
      </c>
      <c r="E13" s="27">
        <v>16</v>
      </c>
      <c r="F13" s="28"/>
      <c r="G13" s="29">
        <f t="shared" si="0"/>
        <v>0</v>
      </c>
      <c r="I13" s="20" t="s">
        <v>2</v>
      </c>
    </row>
    <row r="14" spans="1:9" ht="25.5" customHeight="1">
      <c r="A14" s="23">
        <v>7</v>
      </c>
      <c r="B14" s="24" t="s">
        <v>16</v>
      </c>
      <c r="C14" s="25" t="s">
        <v>17</v>
      </c>
      <c r="D14" s="26" t="s">
        <v>1</v>
      </c>
      <c r="E14" s="27">
        <v>1</v>
      </c>
      <c r="F14" s="28"/>
      <c r="G14" s="29">
        <f t="shared" si="0"/>
        <v>0</v>
      </c>
      <c r="I14" s="20" t="s">
        <v>2</v>
      </c>
    </row>
    <row r="15" spans="1:9" ht="25.5" customHeight="1">
      <c r="A15" s="23">
        <v>8</v>
      </c>
      <c r="B15" s="24" t="s">
        <v>18</v>
      </c>
      <c r="C15" s="25" t="s">
        <v>19</v>
      </c>
      <c r="D15" s="26" t="s">
        <v>1</v>
      </c>
      <c r="E15" s="27">
        <v>2</v>
      </c>
      <c r="F15" s="28"/>
      <c r="G15" s="29">
        <f t="shared" si="0"/>
        <v>0</v>
      </c>
      <c r="I15" s="20" t="s">
        <v>2</v>
      </c>
    </row>
    <row r="16" spans="1:9" ht="25.5" customHeight="1">
      <c r="A16" s="23">
        <v>9</v>
      </c>
      <c r="B16" s="24" t="s">
        <v>20</v>
      </c>
      <c r="C16" s="25" t="s">
        <v>21</v>
      </c>
      <c r="D16" s="26" t="s">
        <v>1</v>
      </c>
      <c r="E16" s="27">
        <v>1</v>
      </c>
      <c r="F16" s="28"/>
      <c r="G16" s="29">
        <f t="shared" si="0"/>
        <v>0</v>
      </c>
      <c r="I16" s="20" t="s">
        <v>2</v>
      </c>
    </row>
    <row r="17" spans="1:9" ht="25.5" customHeight="1">
      <c r="A17" s="23">
        <v>10</v>
      </c>
      <c r="B17" s="24" t="s">
        <v>22</v>
      </c>
      <c r="C17" s="25" t="s">
        <v>23</v>
      </c>
      <c r="D17" s="26" t="s">
        <v>1</v>
      </c>
      <c r="E17" s="27">
        <v>5</v>
      </c>
      <c r="F17" s="28"/>
      <c r="G17" s="29">
        <f t="shared" si="0"/>
        <v>0</v>
      </c>
      <c r="I17" s="20" t="s">
        <v>2</v>
      </c>
    </row>
    <row r="18" spans="1:9" ht="25.5" customHeight="1">
      <c r="A18" s="23">
        <v>11</v>
      </c>
      <c r="B18" s="24" t="s">
        <v>24</v>
      </c>
      <c r="C18" s="25" t="s">
        <v>25</v>
      </c>
      <c r="D18" s="26" t="s">
        <v>1</v>
      </c>
      <c r="E18" s="27">
        <v>1</v>
      </c>
      <c r="F18" s="28"/>
      <c r="G18" s="29">
        <f t="shared" si="0"/>
        <v>0</v>
      </c>
      <c r="I18" s="20" t="s">
        <v>2</v>
      </c>
    </row>
    <row r="19" spans="1:9" ht="25.5" customHeight="1">
      <c r="A19" s="23">
        <v>12</v>
      </c>
      <c r="B19" s="24" t="s">
        <v>26</v>
      </c>
      <c r="C19" s="25" t="s">
        <v>27</v>
      </c>
      <c r="D19" s="26" t="s">
        <v>1</v>
      </c>
      <c r="E19" s="27">
        <v>1</v>
      </c>
      <c r="F19" s="28"/>
      <c r="G19" s="29">
        <f t="shared" si="0"/>
        <v>0</v>
      </c>
      <c r="I19" s="20" t="s">
        <v>2</v>
      </c>
    </row>
    <row r="20" spans="1:9" ht="25.5" customHeight="1">
      <c r="A20" s="23">
        <v>13</v>
      </c>
      <c r="B20" s="24" t="s">
        <v>28</v>
      </c>
      <c r="C20" s="25" t="s">
        <v>29</v>
      </c>
      <c r="D20" s="26" t="s">
        <v>1</v>
      </c>
      <c r="E20" s="27">
        <v>1</v>
      </c>
      <c r="F20" s="28"/>
      <c r="G20" s="29">
        <f t="shared" si="0"/>
        <v>0</v>
      </c>
      <c r="I20" s="20" t="s">
        <v>2</v>
      </c>
    </row>
    <row r="21" spans="1:9" ht="25.5" customHeight="1">
      <c r="A21" s="23">
        <v>14</v>
      </c>
      <c r="B21" s="24" t="s">
        <v>30</v>
      </c>
      <c r="C21" s="25" t="s">
        <v>31</v>
      </c>
      <c r="D21" s="26" t="s">
        <v>1</v>
      </c>
      <c r="E21" s="27">
        <v>2</v>
      </c>
      <c r="F21" s="28"/>
      <c r="G21" s="29">
        <f t="shared" si="0"/>
        <v>0</v>
      </c>
      <c r="I21" s="20" t="s">
        <v>2</v>
      </c>
    </row>
    <row r="22" spans="1:9" ht="25.5" customHeight="1">
      <c r="A22" s="23">
        <v>15</v>
      </c>
      <c r="B22" s="24" t="s">
        <v>32</v>
      </c>
      <c r="C22" s="25" t="s">
        <v>33</v>
      </c>
      <c r="D22" s="26" t="s">
        <v>1</v>
      </c>
      <c r="E22" s="27">
        <v>1</v>
      </c>
      <c r="F22" s="28"/>
      <c r="G22" s="29">
        <f t="shared" si="0"/>
        <v>0</v>
      </c>
      <c r="I22" s="20" t="s">
        <v>2</v>
      </c>
    </row>
    <row r="23" spans="1:9" ht="25.5" customHeight="1">
      <c r="A23" s="23">
        <v>16</v>
      </c>
      <c r="B23" s="24" t="s">
        <v>34</v>
      </c>
      <c r="C23" s="25" t="s">
        <v>64</v>
      </c>
      <c r="D23" s="26" t="s">
        <v>1</v>
      </c>
      <c r="E23" s="27">
        <v>1</v>
      </c>
      <c r="F23" s="28"/>
      <c r="G23" s="29">
        <f t="shared" si="0"/>
        <v>0</v>
      </c>
      <c r="I23" s="20" t="s">
        <v>2</v>
      </c>
    </row>
    <row r="24" spans="1:9" ht="25.5" customHeight="1">
      <c r="A24" s="23">
        <v>17</v>
      </c>
      <c r="B24" s="24" t="s">
        <v>35</v>
      </c>
      <c r="C24" s="25" t="s">
        <v>36</v>
      </c>
      <c r="D24" s="26" t="s">
        <v>1</v>
      </c>
      <c r="E24" s="27">
        <v>1</v>
      </c>
      <c r="F24" s="28"/>
      <c r="G24" s="29">
        <f t="shared" si="0"/>
        <v>0</v>
      </c>
      <c r="I24" s="20" t="s">
        <v>2</v>
      </c>
    </row>
    <row r="25" spans="1:9" ht="25.5" customHeight="1">
      <c r="A25" s="23">
        <v>18</v>
      </c>
      <c r="B25" s="24" t="s">
        <v>37</v>
      </c>
      <c r="C25" s="25" t="s">
        <v>38</v>
      </c>
      <c r="D25" s="26" t="s">
        <v>1</v>
      </c>
      <c r="E25" s="27">
        <v>1</v>
      </c>
      <c r="F25" s="28"/>
      <c r="G25" s="29">
        <f t="shared" si="0"/>
        <v>0</v>
      </c>
      <c r="I25" s="20" t="s">
        <v>2</v>
      </c>
    </row>
    <row r="26" spans="1:9" ht="25.5" customHeight="1">
      <c r="A26" s="23">
        <v>19</v>
      </c>
      <c r="B26" s="24" t="s">
        <v>39</v>
      </c>
      <c r="C26" s="25" t="s">
        <v>40</v>
      </c>
      <c r="D26" s="26" t="s">
        <v>1</v>
      </c>
      <c r="E26" s="27">
        <v>3</v>
      </c>
      <c r="F26" s="28"/>
      <c r="G26" s="29">
        <f t="shared" si="0"/>
        <v>0</v>
      </c>
      <c r="I26" s="20" t="s">
        <v>2</v>
      </c>
    </row>
    <row r="27" spans="1:9" ht="25.5" customHeight="1">
      <c r="A27" s="23">
        <v>20</v>
      </c>
      <c r="B27" s="24" t="s">
        <v>41</v>
      </c>
      <c r="C27" s="25" t="s">
        <v>42</v>
      </c>
      <c r="D27" s="26" t="s">
        <v>1</v>
      </c>
      <c r="E27" s="27">
        <v>1</v>
      </c>
      <c r="F27" s="28"/>
      <c r="G27" s="29">
        <f t="shared" si="0"/>
        <v>0</v>
      </c>
      <c r="I27" s="20" t="s">
        <v>2</v>
      </c>
    </row>
    <row r="28" spans="1:9" ht="25.5" customHeight="1">
      <c r="A28" s="23">
        <v>21</v>
      </c>
      <c r="B28" s="24" t="s">
        <v>43</v>
      </c>
      <c r="C28" s="25" t="s">
        <v>44</v>
      </c>
      <c r="D28" s="26" t="s">
        <v>1</v>
      </c>
      <c r="E28" s="27">
        <v>19</v>
      </c>
      <c r="F28" s="28"/>
      <c r="G28" s="29">
        <f t="shared" si="0"/>
        <v>0</v>
      </c>
      <c r="I28" s="20" t="s">
        <v>2</v>
      </c>
    </row>
    <row r="29" spans="1:9" ht="25.5" customHeight="1">
      <c r="A29" s="23">
        <v>22</v>
      </c>
      <c r="B29" s="24" t="s">
        <v>45</v>
      </c>
      <c r="C29" s="25" t="s">
        <v>46</v>
      </c>
      <c r="D29" s="26" t="s">
        <v>1</v>
      </c>
      <c r="E29" s="27">
        <v>2</v>
      </c>
      <c r="F29" s="28"/>
      <c r="G29" s="29">
        <f t="shared" si="0"/>
        <v>0</v>
      </c>
      <c r="I29" s="20" t="s">
        <v>2</v>
      </c>
    </row>
    <row r="30" spans="1:9" ht="25.5" customHeight="1">
      <c r="A30" s="23">
        <v>23</v>
      </c>
      <c r="B30" s="24" t="s">
        <v>47</v>
      </c>
      <c r="C30" s="25" t="s">
        <v>48</v>
      </c>
      <c r="D30" s="26" t="s">
        <v>1</v>
      </c>
      <c r="E30" s="27">
        <v>4</v>
      </c>
      <c r="F30" s="28"/>
      <c r="G30" s="29">
        <f t="shared" si="0"/>
        <v>0</v>
      </c>
      <c r="I30" s="20" t="s">
        <v>2</v>
      </c>
    </row>
    <row r="31" spans="1:9" ht="25.5" customHeight="1">
      <c r="A31" s="23">
        <v>24</v>
      </c>
      <c r="B31" s="24" t="s">
        <v>49</v>
      </c>
      <c r="C31" s="25" t="s">
        <v>65</v>
      </c>
      <c r="D31" s="26" t="s">
        <v>1</v>
      </c>
      <c r="E31" s="27">
        <v>5</v>
      </c>
      <c r="F31" s="28"/>
      <c r="G31" s="29">
        <f t="shared" si="0"/>
        <v>0</v>
      </c>
      <c r="I31" s="20" t="s">
        <v>2</v>
      </c>
    </row>
    <row r="32" spans="1:9" ht="25.5" customHeight="1">
      <c r="A32" s="23">
        <v>25</v>
      </c>
      <c r="B32" s="24" t="s">
        <v>49</v>
      </c>
      <c r="C32" s="25" t="s">
        <v>66</v>
      </c>
      <c r="D32" s="26" t="s">
        <v>1</v>
      </c>
      <c r="E32" s="27">
        <v>2</v>
      </c>
      <c r="F32" s="28"/>
      <c r="G32" s="29">
        <f t="shared" si="0"/>
        <v>0</v>
      </c>
      <c r="I32" s="20" t="s">
        <v>2</v>
      </c>
    </row>
    <row r="33" spans="1:9" ht="25.5" customHeight="1">
      <c r="A33" s="23">
        <v>26</v>
      </c>
      <c r="B33" s="24" t="s">
        <v>50</v>
      </c>
      <c r="C33" s="25" t="s">
        <v>67</v>
      </c>
      <c r="D33" s="26" t="s">
        <v>1</v>
      </c>
      <c r="E33" s="27">
        <v>7</v>
      </c>
      <c r="F33" s="28"/>
      <c r="G33" s="29">
        <f t="shared" si="0"/>
        <v>0</v>
      </c>
      <c r="I33" s="20" t="s">
        <v>2</v>
      </c>
    </row>
    <row r="34" spans="1:9" ht="25.5" customHeight="1">
      <c r="A34" s="23">
        <v>27</v>
      </c>
      <c r="B34" s="24" t="s">
        <v>50</v>
      </c>
      <c r="C34" s="25" t="s">
        <v>68</v>
      </c>
      <c r="D34" s="26" t="s">
        <v>1</v>
      </c>
      <c r="E34" s="27">
        <v>3</v>
      </c>
      <c r="F34" s="28"/>
      <c r="G34" s="29">
        <f t="shared" si="0"/>
        <v>0</v>
      </c>
      <c r="I34" s="20" t="s">
        <v>2</v>
      </c>
    </row>
    <row r="35" spans="1:9" ht="25.5" customHeight="1">
      <c r="A35" s="23">
        <v>28</v>
      </c>
      <c r="B35" s="24" t="s">
        <v>51</v>
      </c>
      <c r="C35" s="25" t="s">
        <v>52</v>
      </c>
      <c r="D35" s="26" t="s">
        <v>1</v>
      </c>
      <c r="E35" s="27">
        <v>2</v>
      </c>
      <c r="F35" s="28"/>
      <c r="G35" s="29">
        <f t="shared" si="0"/>
        <v>0</v>
      </c>
      <c r="I35" s="20" t="s">
        <v>2</v>
      </c>
    </row>
    <row r="36" spans="1:9" ht="25.5" customHeight="1">
      <c r="A36" s="23">
        <v>29</v>
      </c>
      <c r="B36" s="24" t="s">
        <v>53</v>
      </c>
      <c r="C36" s="25" t="s">
        <v>69</v>
      </c>
      <c r="D36" s="26" t="s">
        <v>1</v>
      </c>
      <c r="E36" s="27">
        <v>1</v>
      </c>
      <c r="F36" s="28"/>
      <c r="G36" s="29">
        <f t="shared" si="0"/>
        <v>0</v>
      </c>
      <c r="I36" s="20"/>
    </row>
    <row r="37" spans="1:9" ht="25.5" customHeight="1">
      <c r="A37" s="23">
        <v>30</v>
      </c>
      <c r="B37" s="24" t="s">
        <v>54</v>
      </c>
      <c r="C37" s="25" t="s">
        <v>55</v>
      </c>
      <c r="D37" s="26" t="s">
        <v>1</v>
      </c>
      <c r="E37" s="27">
        <v>1</v>
      </c>
      <c r="F37" s="28"/>
      <c r="G37" s="29">
        <f t="shared" si="0"/>
        <v>0</v>
      </c>
      <c r="I37" s="20" t="s">
        <v>2</v>
      </c>
    </row>
    <row r="38" spans="1:9" ht="25.5" customHeight="1">
      <c r="A38" s="23">
        <v>31</v>
      </c>
      <c r="B38" s="24" t="s">
        <v>56</v>
      </c>
      <c r="C38" s="25" t="s">
        <v>57</v>
      </c>
      <c r="D38" s="26" t="s">
        <v>1</v>
      </c>
      <c r="E38" s="27">
        <v>1</v>
      </c>
      <c r="F38" s="28"/>
      <c r="G38" s="29">
        <f t="shared" si="0"/>
        <v>0</v>
      </c>
      <c r="I38" s="20" t="s">
        <v>2</v>
      </c>
    </row>
    <row r="39" spans="1:9" ht="25.5" customHeight="1">
      <c r="A39" s="23">
        <v>32</v>
      </c>
      <c r="B39" s="24" t="s">
        <v>58</v>
      </c>
      <c r="C39" s="25" t="s">
        <v>59</v>
      </c>
      <c r="D39" s="26" t="s">
        <v>1</v>
      </c>
      <c r="E39" s="27">
        <v>1</v>
      </c>
      <c r="F39" s="28"/>
      <c r="G39" s="29">
        <f t="shared" si="0"/>
        <v>0</v>
      </c>
      <c r="I39" s="20" t="s">
        <v>2</v>
      </c>
    </row>
    <row r="40" spans="1:9" ht="25.5" customHeight="1">
      <c r="A40" s="23">
        <v>33</v>
      </c>
      <c r="B40" s="24" t="s">
        <v>60</v>
      </c>
      <c r="C40" s="25" t="s">
        <v>61</v>
      </c>
      <c r="D40" s="26" t="s">
        <v>1</v>
      </c>
      <c r="E40" s="27">
        <v>4</v>
      </c>
      <c r="F40" s="28"/>
      <c r="G40" s="29">
        <f t="shared" si="0"/>
        <v>0</v>
      </c>
      <c r="I40" s="20" t="s">
        <v>2</v>
      </c>
    </row>
    <row r="41" spans="1:9" ht="25.5" customHeight="1">
      <c r="A41" s="23">
        <v>34</v>
      </c>
      <c r="B41" s="24" t="s">
        <v>62</v>
      </c>
      <c r="C41" s="25" t="s">
        <v>63</v>
      </c>
      <c r="D41" s="26" t="s">
        <v>1</v>
      </c>
      <c r="E41" s="27">
        <v>2</v>
      </c>
      <c r="F41" s="28"/>
      <c r="G41" s="29">
        <f t="shared" si="0"/>
        <v>0</v>
      </c>
      <c r="I41" s="20" t="s">
        <v>2</v>
      </c>
    </row>
    <row r="42" spans="1:9" ht="25.5" customHeight="1">
      <c r="A42" s="23">
        <v>35</v>
      </c>
      <c r="B42" s="30"/>
      <c r="C42" s="31" t="s">
        <v>70</v>
      </c>
      <c r="D42" s="32" t="s">
        <v>1</v>
      </c>
      <c r="E42" s="33">
        <v>108</v>
      </c>
      <c r="F42" s="28"/>
      <c r="G42" s="29">
        <f t="shared" si="0"/>
        <v>0</v>
      </c>
      <c r="I42" s="21" t="s">
        <v>2</v>
      </c>
    </row>
    <row r="43" spans="1:9" ht="25.5" customHeight="1">
      <c r="A43" s="23">
        <v>36</v>
      </c>
      <c r="B43" s="30"/>
      <c r="C43" s="31" t="s">
        <v>71</v>
      </c>
      <c r="D43" s="32" t="s">
        <v>0</v>
      </c>
      <c r="E43" s="33">
        <v>1</v>
      </c>
      <c r="F43" s="28"/>
      <c r="G43" s="29">
        <f t="shared" si="0"/>
        <v>0</v>
      </c>
      <c r="I43" s="21" t="s">
        <v>2</v>
      </c>
    </row>
    <row r="44" ht="15.75" thickBot="1"/>
    <row r="45" spans="3:26" s="14" customFormat="1" ht="27" customHeight="1" thickBot="1">
      <c r="C45" s="47" t="s">
        <v>83</v>
      </c>
      <c r="D45" s="48"/>
      <c r="E45" s="48"/>
      <c r="F45" s="49"/>
      <c r="G45" s="40">
        <f>SUM(G8:G43)</f>
        <v>0</v>
      </c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</row>
    <row r="46" spans="3:26" s="14" customFormat="1" ht="15.75" customHeight="1" thickBot="1">
      <c r="C46" s="50" t="s">
        <v>79</v>
      </c>
      <c r="D46" s="51"/>
      <c r="E46" s="51"/>
      <c r="F46" s="52"/>
      <c r="G46" s="38">
        <f>G45*0.21</f>
        <v>0</v>
      </c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</row>
    <row r="47" spans="1:26" s="14" customFormat="1" ht="15.75" customHeight="1" thickBot="1">
      <c r="A47" s="15"/>
      <c r="C47" s="41" t="s">
        <v>82</v>
      </c>
      <c r="D47" s="42"/>
      <c r="E47" s="42"/>
      <c r="F47" s="43"/>
      <c r="G47" s="39">
        <f>G45+G46</f>
        <v>0</v>
      </c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</row>
    <row r="49" spans="1:3" ht="15">
      <c r="A49" s="44" t="s">
        <v>81</v>
      </c>
      <c r="B49" s="44"/>
      <c r="C49" s="44"/>
    </row>
    <row r="59" spans="1:3" ht="15" customHeight="1">
      <c r="A59" s="36"/>
      <c r="B59" s="37"/>
      <c r="C59" s="37"/>
    </row>
    <row r="60" spans="1:3" ht="15" customHeight="1">
      <c r="A60" s="37"/>
      <c r="B60" s="37"/>
      <c r="C60" s="37"/>
    </row>
  </sheetData>
  <mergeCells count="7">
    <mergeCell ref="C47:F47"/>
    <mergeCell ref="A49:C49"/>
    <mergeCell ref="A4:D4"/>
    <mergeCell ref="A3:C3"/>
    <mergeCell ref="C45:F45"/>
    <mergeCell ref="C46:F46"/>
    <mergeCell ref="F1:G1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Třinec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Jasiński</dc:creator>
  <cp:keywords/>
  <dc:description/>
  <cp:lastModifiedBy>User</cp:lastModifiedBy>
  <dcterms:created xsi:type="dcterms:W3CDTF">2016-11-29T06:38:16Z</dcterms:created>
  <dcterms:modified xsi:type="dcterms:W3CDTF">2016-12-01T08:57:28Z</dcterms:modified>
  <cp:category/>
  <cp:version/>
  <cp:contentType/>
  <cp:contentStatus/>
</cp:coreProperties>
</file>