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VEŘEJNÉ ZAKÁZKY\Veřejné zakázky SSMT rok 2024\04 Ko - Zasklení teras Domova Sosna\"/>
    </mc:Choice>
  </mc:AlternateContent>
  <xr:revisionPtr revIDLastSave="0" documentId="13_ncr:1_{0213FE56-9D21-4330-B279-CED27AC6003F}" xr6:coauthVersionLast="47" xr6:coauthVersionMax="47" xr10:uidLastSave="{00000000-0000-0000-0000-000000000000}"/>
  <bookViews>
    <workbookView xWindow="-120" yWindow="-120" windowWidth="29040" windowHeight="15720" xr2:uid="{1DA3F022-0511-4113-B809-EA1BF410184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J20" i="1"/>
  <c r="J21" i="1"/>
  <c r="J22" i="1"/>
  <c r="J23" i="1"/>
  <c r="J24" i="1"/>
  <c r="J25" i="1"/>
  <c r="J26" i="1"/>
  <c r="J27" i="1"/>
  <c r="J28" i="1"/>
  <c r="J29" i="1"/>
  <c r="J30" i="1"/>
  <c r="G19" i="1"/>
  <c r="G20" i="1"/>
  <c r="G21" i="1"/>
  <c r="G22" i="1"/>
  <c r="G23" i="1"/>
  <c r="G24" i="1"/>
  <c r="G25" i="1"/>
  <c r="G26" i="1"/>
  <c r="G27" i="1"/>
  <c r="G28" i="1"/>
  <c r="G29" i="1"/>
  <c r="G30" i="1"/>
  <c r="J18" i="1"/>
  <c r="G18" i="1"/>
  <c r="G7" i="1"/>
  <c r="G8" i="1"/>
  <c r="G9" i="1"/>
  <c r="G10" i="1"/>
  <c r="G11" i="1"/>
  <c r="G12" i="1"/>
  <c r="G13" i="1"/>
  <c r="G14" i="1"/>
  <c r="G15" i="1"/>
  <c r="J7" i="1"/>
  <c r="J8" i="1"/>
  <c r="J9" i="1"/>
  <c r="J10" i="1"/>
  <c r="J11" i="1"/>
  <c r="J12" i="1"/>
  <c r="J13" i="1"/>
  <c r="J14" i="1"/>
  <c r="J15" i="1"/>
  <c r="J6" i="1"/>
  <c r="G6" i="1"/>
  <c r="K6" i="1" l="1"/>
  <c r="K24" i="1"/>
  <c r="K25" i="1"/>
  <c r="K26" i="1"/>
  <c r="K27" i="1"/>
  <c r="K28" i="1"/>
  <c r="K29" i="1"/>
  <c r="K30" i="1"/>
  <c r="K23" i="1"/>
  <c r="K22" i="1"/>
  <c r="K21" i="1"/>
  <c r="K20" i="1"/>
  <c r="K19" i="1"/>
  <c r="K18" i="1"/>
  <c r="K12" i="1"/>
  <c r="K11" i="1"/>
  <c r="K10" i="1"/>
  <c r="K9" i="1"/>
  <c r="K8" i="1"/>
  <c r="K7" i="1"/>
  <c r="K14" i="1"/>
  <c r="K15" i="1"/>
  <c r="K13" i="1"/>
  <c r="K16" i="1" l="1"/>
  <c r="K31" i="1"/>
  <c r="K35" i="1" l="1"/>
</calcChain>
</file>

<file path=xl/sharedStrings.xml><?xml version="1.0" encoding="utf-8"?>
<sst xmlns="http://schemas.openxmlformats.org/spreadsheetml/2006/main" count="89" uniqueCount="41">
  <si>
    <t>2200 x 1100</t>
  </si>
  <si>
    <t>1850 x 1100</t>
  </si>
  <si>
    <t>1780 x 1100</t>
  </si>
  <si>
    <t>1580 x 1100</t>
  </si>
  <si>
    <t>1000 x 1100</t>
  </si>
  <si>
    <t>860 x 1100</t>
  </si>
  <si>
    <t>820 x 1100</t>
  </si>
  <si>
    <t>posuvno/sklopné</t>
  </si>
  <si>
    <t>otevíravě/sklopné</t>
  </si>
  <si>
    <t>2250 x 1100</t>
  </si>
  <si>
    <t>2150 x 1100</t>
  </si>
  <si>
    <t>1380 x 1100</t>
  </si>
  <si>
    <t>1080 x 1100</t>
  </si>
  <si>
    <t>830 x 1100</t>
  </si>
  <si>
    <t>1980 x 1100</t>
  </si>
  <si>
    <t>1630 x 1100</t>
  </si>
  <si>
    <t>1400 x 1100</t>
  </si>
  <si>
    <t>700 x 1100</t>
  </si>
  <si>
    <t>640 x 1100</t>
  </si>
  <si>
    <t xml:space="preserve"> </t>
  </si>
  <si>
    <t>Množství (ks)</t>
  </si>
  <si>
    <t>Kování</t>
  </si>
  <si>
    <t>ocel. pozink hl. 230mm</t>
  </si>
  <si>
    <t>Terasa 1NP</t>
  </si>
  <si>
    <t>Terasa 2NP</t>
  </si>
  <si>
    <t>Terasa 1NP celkem bez DPH</t>
  </si>
  <si>
    <t>Venkovní parapet</t>
  </si>
  <si>
    <t>Terasa 2NP celkem bez DPH</t>
  </si>
  <si>
    <t>Cena za okenní výpň za ks</t>
  </si>
  <si>
    <t>Cena celkem za okenní vyplň</t>
  </si>
  <si>
    <t>Cena za venkovní parapet za ks</t>
  </si>
  <si>
    <t xml:space="preserve">Cena celkem venkovní parapet </t>
  </si>
  <si>
    <t>Doprava, montáž, zapěnění, demontáž fasádních žaluzií</t>
  </si>
  <si>
    <t>Oplechování venkovních dřevěných konstrukcí, krací lišty</t>
  </si>
  <si>
    <t>Zasklení teras Domova Sosna</t>
  </si>
  <si>
    <t>Zasklení teras Domova Sosna celkem bez DPH</t>
  </si>
  <si>
    <t>Cena celkem</t>
  </si>
  <si>
    <t>Příloha č.4</t>
  </si>
  <si>
    <t>Položkový rozpočet</t>
  </si>
  <si>
    <t>630 x 1100</t>
  </si>
  <si>
    <t>Rozměr okenních výplní                  š x v(mm)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</si>
</sst>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2" xfId="0" applyNumberFormat="1" applyBorder="1"/>
    <xf numFmtId="164" fontId="0" fillId="0" borderId="1" xfId="0" applyNumberFormat="1" applyBorder="1"/>
    <xf numFmtId="0" fontId="2" fillId="0" borderId="0" xfId="0" applyFont="1" applyAlignment="1">
      <alignment vertical="center"/>
    </xf>
    <xf numFmtId="44" fontId="2" fillId="0" borderId="0" xfId="0" applyNumberFormat="1" applyFont="1"/>
    <xf numFmtId="0" fontId="0" fillId="0" borderId="16" xfId="0" applyBorder="1"/>
    <xf numFmtId="0" fontId="0" fillId="0" borderId="21" xfId="0" applyBorder="1"/>
    <xf numFmtId="164" fontId="0" fillId="0" borderId="15" xfId="0" applyNumberFormat="1" applyBorder="1"/>
    <xf numFmtId="0" fontId="0" fillId="0" borderId="22" xfId="0" applyBorder="1"/>
    <xf numFmtId="164" fontId="0" fillId="0" borderId="8" xfId="0" applyNumberFormat="1" applyBorder="1"/>
    <xf numFmtId="0" fontId="0" fillId="3" borderId="0" xfId="0" applyFill="1"/>
    <xf numFmtId="0" fontId="2" fillId="3" borderId="0" xfId="0" applyFont="1" applyFill="1" applyAlignment="1">
      <alignment vertical="center"/>
    </xf>
    <xf numFmtId="0" fontId="2" fillId="3" borderId="0" xfId="0" applyFont="1" applyFill="1"/>
    <xf numFmtId="44" fontId="3" fillId="0" borderId="4" xfId="0" applyNumberFormat="1" applyFont="1" applyBorder="1" applyAlignment="1">
      <alignment vertical="center"/>
    </xf>
    <xf numFmtId="44" fontId="4" fillId="0" borderId="17" xfId="0" applyNumberFormat="1" applyFont="1" applyBorder="1"/>
    <xf numFmtId="0" fontId="2" fillId="4" borderId="3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5" fillId="0" borderId="0" xfId="0" applyFont="1"/>
    <xf numFmtId="0" fontId="0" fillId="4" borderId="13" xfId="0" applyFill="1" applyBorder="1" applyAlignment="1">
      <alignment horizontal="center" vertical="center"/>
    </xf>
    <xf numFmtId="164" fontId="0" fillId="4" borderId="14" xfId="0" applyNumberFormat="1" applyFill="1" applyBorder="1"/>
    <xf numFmtId="0" fontId="0" fillId="4" borderId="6" xfId="0" applyFill="1" applyBorder="1" applyAlignment="1">
      <alignment horizontal="center" vertical="center"/>
    </xf>
    <xf numFmtId="0" fontId="0" fillId="4" borderId="24" xfId="0" applyFill="1" applyBorder="1"/>
    <xf numFmtId="164" fontId="0" fillId="4" borderId="1" xfId="0" applyNumberFormat="1" applyFill="1" applyBorder="1"/>
    <xf numFmtId="0" fontId="0" fillId="4" borderId="21" xfId="0" applyFill="1" applyBorder="1"/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164" fontId="0" fillId="4" borderId="35" xfId="0" applyNumberFormat="1" applyFill="1" applyBorder="1"/>
    <xf numFmtId="164" fontId="0" fillId="4" borderId="36" xfId="0" applyNumberFormat="1" applyFill="1" applyBorder="1"/>
    <xf numFmtId="164" fontId="0" fillId="0" borderId="36" xfId="0" applyNumberFormat="1" applyBorder="1"/>
    <xf numFmtId="164" fontId="0" fillId="3" borderId="37" xfId="0" applyNumberFormat="1" applyFill="1" applyBorder="1"/>
    <xf numFmtId="0" fontId="0" fillId="3" borderId="16" xfId="0" applyFill="1" applyBorder="1" applyAlignment="1">
      <alignment horizontal="center"/>
    </xf>
    <xf numFmtId="44" fontId="0" fillId="4" borderId="35" xfId="1" applyFont="1" applyFill="1" applyBorder="1"/>
    <xf numFmtId="44" fontId="0" fillId="4" borderId="36" xfId="1" applyFont="1" applyFill="1" applyBorder="1"/>
    <xf numFmtId="44" fontId="0" fillId="0" borderId="36" xfId="1" applyFont="1" applyBorder="1"/>
    <xf numFmtId="44" fontId="0" fillId="3" borderId="37" xfId="1" applyFont="1" applyFill="1" applyBorder="1"/>
    <xf numFmtId="44" fontId="0" fillId="4" borderId="19" xfId="1" applyFont="1" applyFill="1" applyBorder="1"/>
    <xf numFmtId="44" fontId="0" fillId="4" borderId="39" xfId="1" applyFont="1" applyFill="1" applyBorder="1"/>
    <xf numFmtId="44" fontId="0" fillId="0" borderId="39" xfId="1" applyFont="1" applyBorder="1"/>
    <xf numFmtId="44" fontId="0" fillId="3" borderId="17" xfId="1" applyFont="1" applyFill="1" applyBorder="1"/>
    <xf numFmtId="44" fontId="0" fillId="4" borderId="40" xfId="1" applyFont="1" applyFill="1" applyBorder="1"/>
    <xf numFmtId="44" fontId="0" fillId="4" borderId="18" xfId="1" applyFont="1" applyFill="1" applyBorder="1"/>
    <xf numFmtId="44" fontId="0" fillId="0" borderId="18" xfId="1" applyFont="1" applyBorder="1"/>
    <xf numFmtId="44" fontId="0" fillId="0" borderId="37" xfId="1" applyFont="1" applyBorder="1"/>
    <xf numFmtId="44" fontId="0" fillId="4" borderId="41" xfId="1" applyFont="1" applyFill="1" applyBorder="1"/>
    <xf numFmtId="44" fontId="0" fillId="4" borderId="42" xfId="1" applyFont="1" applyFill="1" applyBorder="1"/>
    <xf numFmtId="44" fontId="0" fillId="0" borderId="42" xfId="1" applyFont="1" applyBorder="1"/>
    <xf numFmtId="44" fontId="0" fillId="0" borderId="17" xfId="1" applyFont="1" applyBorder="1"/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2" fillId="4" borderId="11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2" fillId="4" borderId="25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left" vertical="center"/>
    </xf>
    <xf numFmtId="0" fontId="4" fillId="0" borderId="27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164" fontId="0" fillId="2" borderId="1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4" fontId="0" fillId="2" borderId="14" xfId="1" applyFont="1" applyFill="1" applyBorder="1" applyProtection="1">
      <protection locked="0"/>
    </xf>
    <xf numFmtId="44" fontId="0" fillId="2" borderId="2" xfId="1" applyFont="1" applyFill="1" applyBorder="1" applyProtection="1">
      <protection locked="0"/>
    </xf>
    <xf numFmtId="44" fontId="0" fillId="2" borderId="16" xfId="1" applyFont="1" applyFill="1" applyBorder="1" applyProtection="1">
      <protection locked="0"/>
    </xf>
    <xf numFmtId="44" fontId="0" fillId="2" borderId="23" xfId="1" applyFont="1" applyFill="1" applyBorder="1" applyProtection="1">
      <protection locked="0"/>
    </xf>
    <xf numFmtId="44" fontId="0" fillId="2" borderId="1" xfId="1" applyFont="1" applyFill="1" applyBorder="1" applyProtection="1">
      <protection locked="0"/>
    </xf>
    <xf numFmtId="44" fontId="0" fillId="2" borderId="8" xfId="1" applyFont="1" applyFill="1" applyBorder="1" applyProtection="1">
      <protection locked="0"/>
    </xf>
    <xf numFmtId="44" fontId="2" fillId="2" borderId="19" xfId="0" applyNumberFormat="1" applyFont="1" applyFill="1" applyBorder="1" applyProtection="1">
      <protection locked="0"/>
    </xf>
    <xf numFmtId="44" fontId="2" fillId="2" borderId="20" xfId="0" applyNumberFormat="1" applyFont="1" applyFill="1" applyBorder="1" applyProtection="1"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655A1-C207-42A3-96A9-BB33619B58B7}">
  <sheetPr>
    <pageSetUpPr fitToPage="1"/>
  </sheetPr>
  <dimension ref="B1:K79"/>
  <sheetViews>
    <sheetView tabSelected="1" workbookViewId="0">
      <selection activeCell="I15" sqref="I15"/>
    </sheetView>
  </sheetViews>
  <sheetFormatPr defaultRowHeight="15" x14ac:dyDescent="0.25"/>
  <cols>
    <col min="1" max="1" width="3.28515625" customWidth="1"/>
    <col min="2" max="2" width="6.5703125" customWidth="1"/>
    <col min="3" max="3" width="13.140625" customWidth="1"/>
    <col min="5" max="5" width="18.140625" customWidth="1"/>
    <col min="6" max="6" width="13.7109375" style="15" customWidth="1"/>
    <col min="7" max="7" width="14.7109375" customWidth="1"/>
    <col min="8" max="8" width="25.140625" customWidth="1"/>
    <col min="9" max="9" width="12.85546875" style="15" customWidth="1"/>
    <col min="10" max="10" width="13" customWidth="1"/>
    <col min="11" max="11" width="19.28515625" customWidth="1"/>
  </cols>
  <sheetData>
    <row r="1" spans="2:11" x14ac:dyDescent="0.25">
      <c r="G1" s="15"/>
      <c r="H1" s="15"/>
      <c r="J1" s="28" t="s">
        <v>37</v>
      </c>
    </row>
    <row r="2" spans="2:11" ht="21" x14ac:dyDescent="0.35">
      <c r="B2" s="61" t="s">
        <v>38</v>
      </c>
      <c r="C2" s="61"/>
      <c r="D2" s="61"/>
      <c r="E2" s="61"/>
      <c r="F2" s="61"/>
      <c r="G2" s="61"/>
      <c r="H2" s="61"/>
      <c r="I2" s="61"/>
      <c r="J2" s="61"/>
      <c r="K2" s="61"/>
    </row>
    <row r="3" spans="2:11" ht="21.75" thickBot="1" x14ac:dyDescent="0.4">
      <c r="B3" s="61" t="s">
        <v>34</v>
      </c>
      <c r="C3" s="61"/>
      <c r="D3" s="61"/>
      <c r="E3" s="61"/>
      <c r="F3" s="61"/>
      <c r="G3" s="61"/>
      <c r="H3" s="61"/>
      <c r="I3" s="61"/>
      <c r="J3" s="61"/>
      <c r="K3" s="61"/>
    </row>
    <row r="4" spans="2:11" ht="62.25" customHeight="1" thickBot="1" x14ac:dyDescent="0.3">
      <c r="B4" s="20" t="s">
        <v>19</v>
      </c>
      <c r="C4" s="21" t="s">
        <v>40</v>
      </c>
      <c r="D4" s="21" t="s">
        <v>20</v>
      </c>
      <c r="E4" s="22" t="s">
        <v>21</v>
      </c>
      <c r="F4" s="21" t="s">
        <v>28</v>
      </c>
      <c r="G4" s="23" t="s">
        <v>29</v>
      </c>
      <c r="H4" s="22" t="s">
        <v>26</v>
      </c>
      <c r="I4" s="21" t="s">
        <v>30</v>
      </c>
      <c r="J4" s="21" t="s">
        <v>31</v>
      </c>
      <c r="K4" s="23" t="s">
        <v>36</v>
      </c>
    </row>
    <row r="5" spans="2:11" ht="17.25" customHeight="1" thickBot="1" x14ac:dyDescent="0.3">
      <c r="B5" s="62" t="s">
        <v>23</v>
      </c>
      <c r="C5" s="63"/>
      <c r="D5" s="63"/>
      <c r="E5" s="63"/>
      <c r="F5" s="63"/>
      <c r="G5" s="63"/>
      <c r="H5" s="63"/>
      <c r="I5" s="63"/>
      <c r="J5" s="63"/>
      <c r="K5" s="63"/>
    </row>
    <row r="6" spans="2:11" x14ac:dyDescent="0.25">
      <c r="B6" s="29">
        <v>1</v>
      </c>
      <c r="C6" s="25" t="s">
        <v>0</v>
      </c>
      <c r="D6" s="25">
        <v>1</v>
      </c>
      <c r="E6" s="25" t="s">
        <v>7</v>
      </c>
      <c r="F6" s="75">
        <v>0</v>
      </c>
      <c r="G6" s="37">
        <f t="shared" ref="G6:G15" si="0">F6*D6</f>
        <v>0</v>
      </c>
      <c r="H6" s="25" t="s">
        <v>22</v>
      </c>
      <c r="I6" s="78">
        <v>0</v>
      </c>
      <c r="J6" s="42">
        <f t="shared" ref="J6:J15" si="1">I6*D6</f>
        <v>0</v>
      </c>
      <c r="K6" s="46">
        <f>J6+G6</f>
        <v>0</v>
      </c>
    </row>
    <row r="7" spans="2:11" x14ac:dyDescent="0.25">
      <c r="B7" s="31">
        <v>2</v>
      </c>
      <c r="C7" s="24" t="s">
        <v>1</v>
      </c>
      <c r="D7" s="24">
        <v>1</v>
      </c>
      <c r="E7" s="24" t="s">
        <v>7</v>
      </c>
      <c r="F7" s="76">
        <v>0</v>
      </c>
      <c r="G7" s="38">
        <f t="shared" si="0"/>
        <v>0</v>
      </c>
      <c r="H7" s="24" t="s">
        <v>22</v>
      </c>
      <c r="I7" s="79">
        <v>0</v>
      </c>
      <c r="J7" s="43">
        <f t="shared" si="1"/>
        <v>0</v>
      </c>
      <c r="K7" s="47">
        <f t="shared" ref="K7:K15" si="2">J7+G7</f>
        <v>0</v>
      </c>
    </row>
    <row r="8" spans="2:11" x14ac:dyDescent="0.25">
      <c r="B8" s="31">
        <v>3</v>
      </c>
      <c r="C8" s="24" t="s">
        <v>2</v>
      </c>
      <c r="D8" s="24">
        <v>1</v>
      </c>
      <c r="E8" s="24" t="s">
        <v>7</v>
      </c>
      <c r="F8" s="76">
        <v>0</v>
      </c>
      <c r="G8" s="38">
        <f t="shared" si="0"/>
        <v>0</v>
      </c>
      <c r="H8" s="24" t="s">
        <v>22</v>
      </c>
      <c r="I8" s="79">
        <v>0</v>
      </c>
      <c r="J8" s="43">
        <f t="shared" si="1"/>
        <v>0</v>
      </c>
      <c r="K8" s="47">
        <f t="shared" si="2"/>
        <v>0</v>
      </c>
    </row>
    <row r="9" spans="2:11" x14ac:dyDescent="0.25">
      <c r="B9" s="31">
        <v>4</v>
      </c>
      <c r="C9" s="24" t="s">
        <v>3</v>
      </c>
      <c r="D9" s="24">
        <v>1</v>
      </c>
      <c r="E9" s="24" t="s">
        <v>7</v>
      </c>
      <c r="F9" s="76">
        <v>0</v>
      </c>
      <c r="G9" s="38">
        <f t="shared" si="0"/>
        <v>0</v>
      </c>
      <c r="H9" s="24" t="s">
        <v>22</v>
      </c>
      <c r="I9" s="79">
        <v>0</v>
      </c>
      <c r="J9" s="43">
        <f t="shared" si="1"/>
        <v>0</v>
      </c>
      <c r="K9" s="47">
        <f t="shared" si="2"/>
        <v>0</v>
      </c>
    </row>
    <row r="10" spans="2:11" x14ac:dyDescent="0.25">
      <c r="B10" s="3">
        <v>5</v>
      </c>
      <c r="C10" s="2" t="s">
        <v>4</v>
      </c>
      <c r="D10" s="2">
        <v>1</v>
      </c>
      <c r="E10" s="2" t="s">
        <v>8</v>
      </c>
      <c r="F10" s="76">
        <v>0</v>
      </c>
      <c r="G10" s="39">
        <f t="shared" si="0"/>
        <v>0</v>
      </c>
      <c r="H10" s="2" t="s">
        <v>22</v>
      </c>
      <c r="I10" s="79">
        <v>0</v>
      </c>
      <c r="J10" s="44">
        <f t="shared" si="1"/>
        <v>0</v>
      </c>
      <c r="K10" s="48">
        <f t="shared" si="2"/>
        <v>0</v>
      </c>
    </row>
    <row r="11" spans="2:11" x14ac:dyDescent="0.25">
      <c r="B11" s="3">
        <v>6</v>
      </c>
      <c r="C11" s="2" t="s">
        <v>5</v>
      </c>
      <c r="D11" s="2">
        <v>1</v>
      </c>
      <c r="E11" s="2" t="s">
        <v>8</v>
      </c>
      <c r="F11" s="76">
        <v>0</v>
      </c>
      <c r="G11" s="39">
        <f t="shared" si="0"/>
        <v>0</v>
      </c>
      <c r="H11" s="2" t="s">
        <v>22</v>
      </c>
      <c r="I11" s="79">
        <v>0</v>
      </c>
      <c r="J11" s="44">
        <f t="shared" si="1"/>
        <v>0</v>
      </c>
      <c r="K11" s="48">
        <f t="shared" si="2"/>
        <v>0</v>
      </c>
    </row>
    <row r="12" spans="2:11" x14ac:dyDescent="0.25">
      <c r="B12" s="3">
        <v>7</v>
      </c>
      <c r="C12" s="2" t="s">
        <v>6</v>
      </c>
      <c r="D12" s="2">
        <v>1</v>
      </c>
      <c r="E12" s="2" t="s">
        <v>8</v>
      </c>
      <c r="F12" s="76">
        <v>0</v>
      </c>
      <c r="G12" s="39">
        <f t="shared" si="0"/>
        <v>0</v>
      </c>
      <c r="H12" s="2" t="s">
        <v>22</v>
      </c>
      <c r="I12" s="79">
        <v>0</v>
      </c>
      <c r="J12" s="44">
        <f t="shared" si="1"/>
        <v>0</v>
      </c>
      <c r="K12" s="48">
        <f t="shared" si="2"/>
        <v>0</v>
      </c>
    </row>
    <row r="13" spans="2:11" x14ac:dyDescent="0.25">
      <c r="B13" s="3">
        <v>8</v>
      </c>
      <c r="C13" s="2" t="s">
        <v>39</v>
      </c>
      <c r="D13" s="2">
        <v>1</v>
      </c>
      <c r="E13" s="2" t="s">
        <v>8</v>
      </c>
      <c r="F13" s="76">
        <v>0</v>
      </c>
      <c r="G13" s="39">
        <f t="shared" si="0"/>
        <v>0</v>
      </c>
      <c r="H13" s="2" t="s">
        <v>22</v>
      </c>
      <c r="I13" s="79">
        <v>0</v>
      </c>
      <c r="J13" s="44">
        <f t="shared" si="1"/>
        <v>0</v>
      </c>
      <c r="K13" s="48">
        <f t="shared" si="2"/>
        <v>0</v>
      </c>
    </row>
    <row r="14" spans="2:11" x14ac:dyDescent="0.25">
      <c r="B14" s="31">
        <v>9</v>
      </c>
      <c r="C14" s="24" t="s">
        <v>2</v>
      </c>
      <c r="D14" s="24">
        <v>1</v>
      </c>
      <c r="E14" s="24" t="s">
        <v>7</v>
      </c>
      <c r="F14" s="76">
        <v>0</v>
      </c>
      <c r="G14" s="38">
        <f t="shared" si="0"/>
        <v>0</v>
      </c>
      <c r="H14" s="24" t="s">
        <v>22</v>
      </c>
      <c r="I14" s="79">
        <v>0</v>
      </c>
      <c r="J14" s="43">
        <f t="shared" si="1"/>
        <v>0</v>
      </c>
      <c r="K14" s="47">
        <f t="shared" si="2"/>
        <v>0</v>
      </c>
    </row>
    <row r="15" spans="2:11" ht="15.75" thickBot="1" x14ac:dyDescent="0.3">
      <c r="B15" s="35">
        <v>10</v>
      </c>
      <c r="C15" s="41" t="s">
        <v>39</v>
      </c>
      <c r="D15" s="36">
        <v>1</v>
      </c>
      <c r="E15" s="36" t="s">
        <v>8</v>
      </c>
      <c r="F15" s="77">
        <v>0</v>
      </c>
      <c r="G15" s="40">
        <f t="shared" si="0"/>
        <v>0</v>
      </c>
      <c r="H15" s="36" t="s">
        <v>22</v>
      </c>
      <c r="I15" s="80">
        <v>0</v>
      </c>
      <c r="J15" s="45">
        <f t="shared" si="1"/>
        <v>0</v>
      </c>
      <c r="K15" s="49">
        <f t="shared" si="2"/>
        <v>0</v>
      </c>
    </row>
    <row r="16" spans="2:11" ht="16.5" thickBot="1" x14ac:dyDescent="0.3">
      <c r="B16" s="66" t="s">
        <v>25</v>
      </c>
      <c r="C16" s="67"/>
      <c r="D16" s="67"/>
      <c r="E16" s="67"/>
      <c r="F16" s="67"/>
      <c r="G16" s="67"/>
      <c r="H16" s="67"/>
      <c r="I16" s="67"/>
      <c r="J16" s="68"/>
      <c r="K16" s="19">
        <f>SUM(K6:K15)</f>
        <v>0</v>
      </c>
    </row>
    <row r="17" spans="2:11" ht="15.75" thickBot="1" x14ac:dyDescent="0.3">
      <c r="B17" s="64" t="s">
        <v>24</v>
      </c>
      <c r="C17" s="65"/>
      <c r="D17" s="65"/>
      <c r="E17" s="65"/>
      <c r="F17" s="65"/>
      <c r="G17" s="65"/>
      <c r="H17" s="65"/>
      <c r="I17" s="65"/>
      <c r="J17" s="65"/>
      <c r="K17" s="65"/>
    </row>
    <row r="18" spans="2:11" x14ac:dyDescent="0.25">
      <c r="B18" s="29">
        <v>11</v>
      </c>
      <c r="C18" s="25" t="s">
        <v>9</v>
      </c>
      <c r="D18" s="25">
        <v>1</v>
      </c>
      <c r="E18" s="26" t="s">
        <v>7</v>
      </c>
      <c r="F18" s="81">
        <v>0</v>
      </c>
      <c r="G18" s="30">
        <f t="shared" ref="G18:G30" si="3">F18*D18</f>
        <v>0</v>
      </c>
      <c r="H18" s="32" t="s">
        <v>22</v>
      </c>
      <c r="I18" s="78">
        <v>0</v>
      </c>
      <c r="J18" s="50">
        <f t="shared" ref="J18:J30" si="4">I18*D18</f>
        <v>0</v>
      </c>
      <c r="K18" s="54">
        <f>J18+G18</f>
        <v>0</v>
      </c>
    </row>
    <row r="19" spans="2:11" x14ac:dyDescent="0.25">
      <c r="B19" s="31">
        <v>12</v>
      </c>
      <c r="C19" s="24" t="s">
        <v>10</v>
      </c>
      <c r="D19" s="24">
        <v>1</v>
      </c>
      <c r="E19" s="27" t="s">
        <v>7</v>
      </c>
      <c r="F19" s="82">
        <v>0</v>
      </c>
      <c r="G19" s="33">
        <f t="shared" si="3"/>
        <v>0</v>
      </c>
      <c r="H19" s="34" t="s">
        <v>22</v>
      </c>
      <c r="I19" s="82">
        <v>0</v>
      </c>
      <c r="J19" s="51">
        <f t="shared" si="4"/>
        <v>0</v>
      </c>
      <c r="K19" s="55">
        <f t="shared" ref="K19:K30" si="5">J19+G19</f>
        <v>0</v>
      </c>
    </row>
    <row r="20" spans="2:11" x14ac:dyDescent="0.25">
      <c r="B20" s="3">
        <v>13</v>
      </c>
      <c r="C20" s="2" t="s">
        <v>11</v>
      </c>
      <c r="D20" s="2">
        <v>1</v>
      </c>
      <c r="E20" s="1" t="s">
        <v>8</v>
      </c>
      <c r="F20" s="82">
        <v>0</v>
      </c>
      <c r="G20" s="7">
        <f t="shared" si="3"/>
        <v>0</v>
      </c>
      <c r="H20" s="11" t="s">
        <v>22</v>
      </c>
      <c r="I20" s="82">
        <v>0</v>
      </c>
      <c r="J20" s="52">
        <f t="shared" si="4"/>
        <v>0</v>
      </c>
      <c r="K20" s="56">
        <f t="shared" si="5"/>
        <v>0</v>
      </c>
    </row>
    <row r="21" spans="2:11" x14ac:dyDescent="0.25">
      <c r="B21" s="3">
        <v>14</v>
      </c>
      <c r="C21" s="2" t="s">
        <v>12</v>
      </c>
      <c r="D21" s="2">
        <v>1</v>
      </c>
      <c r="E21" s="1" t="s">
        <v>8</v>
      </c>
      <c r="F21" s="82">
        <v>0</v>
      </c>
      <c r="G21" s="12">
        <f t="shared" si="3"/>
        <v>0</v>
      </c>
      <c r="H21" s="11" t="s">
        <v>22</v>
      </c>
      <c r="I21" s="82">
        <v>0</v>
      </c>
      <c r="J21" s="52">
        <f t="shared" si="4"/>
        <v>0</v>
      </c>
      <c r="K21" s="56">
        <f t="shared" si="5"/>
        <v>0</v>
      </c>
    </row>
    <row r="22" spans="2:11" x14ac:dyDescent="0.25">
      <c r="B22" s="3">
        <v>15</v>
      </c>
      <c r="C22" s="2" t="s">
        <v>13</v>
      </c>
      <c r="D22" s="2">
        <v>2</v>
      </c>
      <c r="E22" s="1" t="s">
        <v>8</v>
      </c>
      <c r="F22" s="82">
        <v>0</v>
      </c>
      <c r="G22" s="7">
        <f t="shared" si="3"/>
        <v>0</v>
      </c>
      <c r="H22" s="11" t="s">
        <v>22</v>
      </c>
      <c r="I22" s="82">
        <v>0</v>
      </c>
      <c r="J22" s="52">
        <f t="shared" si="4"/>
        <v>0</v>
      </c>
      <c r="K22" s="56">
        <f t="shared" si="5"/>
        <v>0</v>
      </c>
    </row>
    <row r="23" spans="2:11" x14ac:dyDescent="0.25">
      <c r="B23" s="3">
        <v>16</v>
      </c>
      <c r="C23" s="2" t="s">
        <v>13</v>
      </c>
      <c r="D23" s="2">
        <v>1</v>
      </c>
      <c r="E23" s="1" t="s">
        <v>8</v>
      </c>
      <c r="F23" s="82">
        <v>0</v>
      </c>
      <c r="G23" s="12">
        <f t="shared" si="3"/>
        <v>0</v>
      </c>
      <c r="H23" s="11" t="s">
        <v>22</v>
      </c>
      <c r="I23" s="82">
        <v>0</v>
      </c>
      <c r="J23" s="52">
        <f t="shared" si="4"/>
        <v>0</v>
      </c>
      <c r="K23" s="56">
        <f t="shared" si="5"/>
        <v>0</v>
      </c>
    </row>
    <row r="24" spans="2:11" x14ac:dyDescent="0.25">
      <c r="B24" s="31">
        <v>17</v>
      </c>
      <c r="C24" s="24" t="s">
        <v>14</v>
      </c>
      <c r="D24" s="24">
        <v>1</v>
      </c>
      <c r="E24" s="27" t="s">
        <v>7</v>
      </c>
      <c r="F24" s="82">
        <v>0</v>
      </c>
      <c r="G24" s="33">
        <f t="shared" si="3"/>
        <v>0</v>
      </c>
      <c r="H24" s="34" t="s">
        <v>22</v>
      </c>
      <c r="I24" s="82">
        <v>0</v>
      </c>
      <c r="J24" s="51">
        <f t="shared" si="4"/>
        <v>0</v>
      </c>
      <c r="K24" s="55">
        <f t="shared" si="5"/>
        <v>0</v>
      </c>
    </row>
    <row r="25" spans="2:11" x14ac:dyDescent="0.25">
      <c r="B25" s="31">
        <v>18</v>
      </c>
      <c r="C25" s="24" t="s">
        <v>15</v>
      </c>
      <c r="D25" s="24">
        <v>1</v>
      </c>
      <c r="E25" s="27" t="s">
        <v>7</v>
      </c>
      <c r="F25" s="82">
        <v>0</v>
      </c>
      <c r="G25" s="33">
        <f t="shared" si="3"/>
        <v>0</v>
      </c>
      <c r="H25" s="34" t="s">
        <v>22</v>
      </c>
      <c r="I25" s="82">
        <v>0</v>
      </c>
      <c r="J25" s="51">
        <f t="shared" si="4"/>
        <v>0</v>
      </c>
      <c r="K25" s="55">
        <f t="shared" si="5"/>
        <v>0</v>
      </c>
    </row>
    <row r="26" spans="2:11" x14ac:dyDescent="0.25">
      <c r="B26" s="3">
        <v>19</v>
      </c>
      <c r="C26" s="2" t="s">
        <v>16</v>
      </c>
      <c r="D26" s="2">
        <v>1</v>
      </c>
      <c r="E26" s="1" t="s">
        <v>8</v>
      </c>
      <c r="F26" s="82">
        <v>0</v>
      </c>
      <c r="G26" s="12">
        <f t="shared" si="3"/>
        <v>0</v>
      </c>
      <c r="H26" s="11" t="s">
        <v>22</v>
      </c>
      <c r="I26" s="82">
        <v>0</v>
      </c>
      <c r="J26" s="52">
        <f t="shared" si="4"/>
        <v>0</v>
      </c>
      <c r="K26" s="56">
        <f t="shared" si="5"/>
        <v>0</v>
      </c>
    </row>
    <row r="27" spans="2:11" x14ac:dyDescent="0.25">
      <c r="B27" s="3">
        <v>20</v>
      </c>
      <c r="C27" s="2" t="s">
        <v>13</v>
      </c>
      <c r="D27" s="2">
        <v>1</v>
      </c>
      <c r="E27" s="1" t="s">
        <v>8</v>
      </c>
      <c r="F27" s="82">
        <v>0</v>
      </c>
      <c r="G27" s="7">
        <f t="shared" si="3"/>
        <v>0</v>
      </c>
      <c r="H27" s="11" t="s">
        <v>22</v>
      </c>
      <c r="I27" s="82">
        <v>0</v>
      </c>
      <c r="J27" s="52">
        <f t="shared" si="4"/>
        <v>0</v>
      </c>
      <c r="K27" s="56">
        <f t="shared" si="5"/>
        <v>0</v>
      </c>
    </row>
    <row r="28" spans="2:11" x14ac:dyDescent="0.25">
      <c r="B28" s="3">
        <v>21</v>
      </c>
      <c r="C28" s="2" t="s">
        <v>17</v>
      </c>
      <c r="D28" s="2">
        <v>1</v>
      </c>
      <c r="E28" s="1" t="s">
        <v>8</v>
      </c>
      <c r="F28" s="82">
        <v>0</v>
      </c>
      <c r="G28" s="6">
        <f t="shared" si="3"/>
        <v>0</v>
      </c>
      <c r="H28" s="11" t="s">
        <v>22</v>
      </c>
      <c r="I28" s="82">
        <v>0</v>
      </c>
      <c r="J28" s="52">
        <f t="shared" si="4"/>
        <v>0</v>
      </c>
      <c r="K28" s="56">
        <f t="shared" si="5"/>
        <v>0</v>
      </c>
    </row>
    <row r="29" spans="2:11" x14ac:dyDescent="0.25">
      <c r="B29" s="3">
        <v>22</v>
      </c>
      <c r="C29" s="2" t="s">
        <v>18</v>
      </c>
      <c r="D29" s="2">
        <v>1</v>
      </c>
      <c r="E29" s="1" t="s">
        <v>8</v>
      </c>
      <c r="F29" s="82">
        <v>0</v>
      </c>
      <c r="G29" s="7">
        <f t="shared" si="3"/>
        <v>0</v>
      </c>
      <c r="H29" s="11" t="s">
        <v>22</v>
      </c>
      <c r="I29" s="82">
        <v>0</v>
      </c>
      <c r="J29" s="52">
        <f t="shared" si="4"/>
        <v>0</v>
      </c>
      <c r="K29" s="56">
        <f t="shared" si="5"/>
        <v>0</v>
      </c>
    </row>
    <row r="30" spans="2:11" ht="15.75" thickBot="1" x14ac:dyDescent="0.3">
      <c r="B30" s="4">
        <v>23</v>
      </c>
      <c r="C30" s="5" t="s">
        <v>18</v>
      </c>
      <c r="D30" s="5">
        <v>1</v>
      </c>
      <c r="E30" s="10" t="s">
        <v>8</v>
      </c>
      <c r="F30" s="80">
        <v>0</v>
      </c>
      <c r="G30" s="14">
        <f t="shared" si="3"/>
        <v>0</v>
      </c>
      <c r="H30" s="13" t="s">
        <v>22</v>
      </c>
      <c r="I30" s="83">
        <v>0</v>
      </c>
      <c r="J30" s="53">
        <f t="shared" si="4"/>
        <v>0</v>
      </c>
      <c r="K30" s="57">
        <f t="shared" si="5"/>
        <v>0</v>
      </c>
    </row>
    <row r="31" spans="2:11" ht="16.5" thickBot="1" x14ac:dyDescent="0.3">
      <c r="B31" s="67" t="s">
        <v>27</v>
      </c>
      <c r="C31" s="67"/>
      <c r="D31" s="67"/>
      <c r="E31" s="67"/>
      <c r="F31" s="67"/>
      <c r="G31" s="67"/>
      <c r="H31" s="67"/>
      <c r="I31" s="67"/>
      <c r="J31" s="68"/>
      <c r="K31" s="19">
        <f>SUM(K18:K30)</f>
        <v>0</v>
      </c>
    </row>
    <row r="32" spans="2:11" ht="10.5" customHeight="1" thickBot="1" x14ac:dyDescent="0.3">
      <c r="B32" s="8"/>
      <c r="C32" s="8"/>
      <c r="D32" s="8"/>
      <c r="E32" s="8"/>
      <c r="F32" s="16"/>
      <c r="G32" s="17"/>
      <c r="H32" s="16"/>
      <c r="I32" s="16"/>
      <c r="J32" s="8"/>
      <c r="K32" s="9"/>
    </row>
    <row r="33" spans="2:11" x14ac:dyDescent="0.25">
      <c r="B33" s="69" t="s">
        <v>33</v>
      </c>
      <c r="C33" s="70"/>
      <c r="D33" s="70"/>
      <c r="E33" s="70"/>
      <c r="F33" s="70"/>
      <c r="G33" s="70"/>
      <c r="H33" s="70"/>
      <c r="I33" s="70"/>
      <c r="J33" s="71"/>
      <c r="K33" s="84">
        <v>0</v>
      </c>
    </row>
    <row r="34" spans="2:11" ht="15.75" thickBot="1" x14ac:dyDescent="0.3">
      <c r="B34" s="72" t="s">
        <v>32</v>
      </c>
      <c r="C34" s="73"/>
      <c r="D34" s="73"/>
      <c r="E34" s="73"/>
      <c r="F34" s="73"/>
      <c r="G34" s="73"/>
      <c r="H34" s="73"/>
      <c r="I34" s="73"/>
      <c r="J34" s="74"/>
      <c r="K34" s="85">
        <v>0</v>
      </c>
    </row>
    <row r="35" spans="2:11" ht="19.5" thickBot="1" x14ac:dyDescent="0.3">
      <c r="B35" s="58" t="s">
        <v>35</v>
      </c>
      <c r="C35" s="59"/>
      <c r="D35" s="59"/>
      <c r="E35" s="59"/>
      <c r="F35" s="59"/>
      <c r="G35" s="59"/>
      <c r="H35" s="59"/>
      <c r="I35" s="59"/>
      <c r="J35" s="60"/>
      <c r="K35" s="18">
        <f>K16+K31+K33+K34</f>
        <v>0</v>
      </c>
    </row>
    <row r="36" spans="2:11" x14ac:dyDescent="0.25">
      <c r="G36" s="15"/>
      <c r="H36" s="15"/>
      <c r="J36" s="15"/>
    </row>
    <row r="37" spans="2:11" x14ac:dyDescent="0.25">
      <c r="G37" s="15"/>
      <c r="H37" s="15"/>
      <c r="J37" s="15"/>
    </row>
    <row r="38" spans="2:11" x14ac:dyDescent="0.25">
      <c r="G38" s="15"/>
      <c r="H38" s="15"/>
      <c r="J38" s="15"/>
    </row>
    <row r="39" spans="2:11" x14ac:dyDescent="0.25">
      <c r="G39" s="15"/>
      <c r="H39" s="15"/>
      <c r="J39" s="15"/>
    </row>
    <row r="40" spans="2:11" x14ac:dyDescent="0.25">
      <c r="G40" s="15"/>
      <c r="H40" s="15"/>
      <c r="J40" s="15"/>
    </row>
    <row r="41" spans="2:11" x14ac:dyDescent="0.25">
      <c r="G41" s="15"/>
      <c r="H41" s="15"/>
      <c r="J41" s="15"/>
    </row>
    <row r="42" spans="2:11" x14ac:dyDescent="0.25">
      <c r="G42" s="15"/>
      <c r="H42" s="15"/>
      <c r="J42" s="15"/>
    </row>
    <row r="43" spans="2:11" x14ac:dyDescent="0.25">
      <c r="G43" s="15"/>
      <c r="H43" s="15"/>
      <c r="J43" s="15"/>
    </row>
    <row r="44" spans="2:11" x14ac:dyDescent="0.25">
      <c r="G44" s="15"/>
      <c r="H44" s="15"/>
      <c r="J44" s="15"/>
    </row>
    <row r="45" spans="2:11" x14ac:dyDescent="0.25">
      <c r="G45" s="15"/>
      <c r="H45" s="15"/>
      <c r="J45" s="15"/>
    </row>
    <row r="46" spans="2:11" x14ac:dyDescent="0.25">
      <c r="G46" s="15"/>
      <c r="H46" s="15"/>
      <c r="J46" s="15"/>
    </row>
    <row r="47" spans="2:11" x14ac:dyDescent="0.25">
      <c r="G47" s="15"/>
      <c r="H47" s="15"/>
      <c r="J47" s="15"/>
    </row>
    <row r="48" spans="2:11" x14ac:dyDescent="0.25">
      <c r="G48" s="15"/>
      <c r="H48" s="15"/>
      <c r="J48" s="15"/>
    </row>
    <row r="49" spans="7:10" x14ac:dyDescent="0.25">
      <c r="G49" s="15"/>
      <c r="H49" s="15"/>
      <c r="J49" s="15"/>
    </row>
    <row r="50" spans="7:10" x14ac:dyDescent="0.25">
      <c r="G50" s="15"/>
      <c r="H50" s="15"/>
      <c r="J50" s="15"/>
    </row>
    <row r="51" spans="7:10" x14ac:dyDescent="0.25">
      <c r="G51" s="15"/>
      <c r="H51" s="15"/>
      <c r="J51" s="15"/>
    </row>
    <row r="52" spans="7:10" x14ac:dyDescent="0.25">
      <c r="G52" s="15"/>
      <c r="H52" s="15"/>
      <c r="J52" s="15"/>
    </row>
    <row r="53" spans="7:10" x14ac:dyDescent="0.25">
      <c r="G53" s="15"/>
      <c r="H53" s="15"/>
      <c r="J53" s="15"/>
    </row>
    <row r="54" spans="7:10" x14ac:dyDescent="0.25">
      <c r="G54" s="15"/>
      <c r="H54" s="15"/>
      <c r="J54" s="15"/>
    </row>
    <row r="55" spans="7:10" x14ac:dyDescent="0.25">
      <c r="G55" s="15"/>
      <c r="H55" s="15"/>
      <c r="J55" s="15"/>
    </row>
    <row r="56" spans="7:10" x14ac:dyDescent="0.25">
      <c r="G56" s="15"/>
      <c r="H56" s="15"/>
      <c r="J56" s="15"/>
    </row>
    <row r="57" spans="7:10" x14ac:dyDescent="0.25">
      <c r="G57" s="15"/>
      <c r="H57" s="15"/>
      <c r="J57" s="15"/>
    </row>
    <row r="58" spans="7:10" x14ac:dyDescent="0.25">
      <c r="G58" s="15"/>
      <c r="H58" s="15"/>
      <c r="J58" s="15"/>
    </row>
    <row r="59" spans="7:10" x14ac:dyDescent="0.25">
      <c r="G59" s="15"/>
      <c r="H59" s="15"/>
      <c r="J59" s="15"/>
    </row>
    <row r="60" spans="7:10" x14ac:dyDescent="0.25">
      <c r="G60" s="15"/>
      <c r="H60" s="15"/>
      <c r="J60" s="15"/>
    </row>
    <row r="61" spans="7:10" x14ac:dyDescent="0.25">
      <c r="G61" s="15"/>
      <c r="H61" s="15"/>
      <c r="J61" s="15"/>
    </row>
    <row r="62" spans="7:10" x14ac:dyDescent="0.25">
      <c r="G62" s="15"/>
      <c r="H62" s="15"/>
      <c r="J62" s="15"/>
    </row>
    <row r="63" spans="7:10" x14ac:dyDescent="0.25">
      <c r="G63" s="15"/>
      <c r="H63" s="15"/>
      <c r="J63" s="15"/>
    </row>
    <row r="64" spans="7:10" x14ac:dyDescent="0.25">
      <c r="G64" s="15"/>
      <c r="H64" s="15"/>
      <c r="J64" s="15"/>
    </row>
    <row r="65" spans="7:10" x14ac:dyDescent="0.25">
      <c r="G65" s="15"/>
      <c r="H65" s="15"/>
      <c r="J65" s="15"/>
    </row>
    <row r="66" spans="7:10" x14ac:dyDescent="0.25">
      <c r="G66" s="15"/>
      <c r="H66" s="15"/>
      <c r="J66" s="15"/>
    </row>
    <row r="67" spans="7:10" x14ac:dyDescent="0.25">
      <c r="G67" s="15"/>
      <c r="H67" s="15"/>
      <c r="J67" s="15"/>
    </row>
    <row r="68" spans="7:10" x14ac:dyDescent="0.25">
      <c r="G68" s="15"/>
      <c r="H68" s="15"/>
      <c r="J68" s="15"/>
    </row>
    <row r="69" spans="7:10" x14ac:dyDescent="0.25">
      <c r="G69" s="15"/>
      <c r="H69" s="15"/>
      <c r="J69" s="15"/>
    </row>
    <row r="70" spans="7:10" x14ac:dyDescent="0.25">
      <c r="G70" s="15"/>
      <c r="H70" s="15"/>
      <c r="J70" s="15"/>
    </row>
    <row r="71" spans="7:10" x14ac:dyDescent="0.25">
      <c r="G71" s="15"/>
      <c r="H71" s="15"/>
      <c r="J71" s="15"/>
    </row>
    <row r="72" spans="7:10" x14ac:dyDescent="0.25">
      <c r="G72" s="15"/>
      <c r="H72" s="15"/>
      <c r="J72" s="15"/>
    </row>
    <row r="73" spans="7:10" x14ac:dyDescent="0.25">
      <c r="G73" s="15"/>
      <c r="H73" s="15"/>
      <c r="J73" s="15"/>
    </row>
    <row r="74" spans="7:10" x14ac:dyDescent="0.25">
      <c r="G74" s="15"/>
      <c r="H74" s="15"/>
      <c r="J74" s="15"/>
    </row>
    <row r="75" spans="7:10" x14ac:dyDescent="0.25">
      <c r="G75" s="15"/>
      <c r="H75" s="15"/>
      <c r="J75" s="15"/>
    </row>
    <row r="76" spans="7:10" x14ac:dyDescent="0.25">
      <c r="G76" s="15"/>
      <c r="H76" s="15"/>
      <c r="J76" s="15"/>
    </row>
    <row r="77" spans="7:10" x14ac:dyDescent="0.25">
      <c r="G77" s="15"/>
      <c r="H77" s="15"/>
      <c r="J77" s="15"/>
    </row>
    <row r="78" spans="7:10" x14ac:dyDescent="0.25">
      <c r="G78" s="15"/>
      <c r="H78" s="15"/>
      <c r="J78" s="15"/>
    </row>
    <row r="79" spans="7:10" x14ac:dyDescent="0.25">
      <c r="G79" s="15"/>
      <c r="H79" s="15"/>
      <c r="J79" s="15"/>
    </row>
  </sheetData>
  <sheetProtection algorithmName="SHA-512" hashValue="ZzH6IK0fzt7TO6BXMBsl3Fpclx6pvzVAiIhyQk32f7yjjMLzB2eSOrf5UNKmxpdlQx8JM/ciOIfInjb/vVGAQA==" saltValue="vIcG/xVXI3jwQlqOUT06Fg==" spinCount="100000" sheet="1" objects="1" scenarios="1"/>
  <mergeCells count="9">
    <mergeCell ref="B35:J35"/>
    <mergeCell ref="B3:K3"/>
    <mergeCell ref="B2:K2"/>
    <mergeCell ref="B5:K5"/>
    <mergeCell ref="B17:K17"/>
    <mergeCell ref="B16:J16"/>
    <mergeCell ref="B31:J31"/>
    <mergeCell ref="B33:J33"/>
    <mergeCell ref="B34:J34"/>
  </mergeCells>
  <pageMargins left="0.23622047244094491" right="0.23622047244094491" top="0.19685039370078741" bottom="0.15748031496062992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Správa Budov</dc:creator>
  <cp:lastModifiedBy>Správa Budov</cp:lastModifiedBy>
  <cp:lastPrinted>2024-07-24T07:39:51Z</cp:lastPrinted>
  <dcterms:created xsi:type="dcterms:W3CDTF">2024-07-24T03:41:59Z</dcterms:created>
  <dcterms:modified xsi:type="dcterms:W3CDTF">2024-07-24T08:20:32Z</dcterms:modified>
</cp:coreProperties>
</file>