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kala\Documents\aaa PRACOVNÍ\Třinec\NPO 2023\ZD\"/>
    </mc:Choice>
  </mc:AlternateContent>
  <xr:revisionPtr revIDLastSave="0" documentId="13_ncr:1_{672F5333-D801-47EC-AB82-2D1A30E86966}" xr6:coauthVersionLast="47" xr6:coauthVersionMax="47" xr10:uidLastSave="{00000000-0000-0000-0000-000000000000}"/>
  <bookViews>
    <workbookView xWindow="0" yWindow="384" windowWidth="23040" windowHeight="10848" xr2:uid="{00000000-000D-0000-FFFF-FFFF00000000}"/>
  </bookViews>
  <sheets>
    <sheet name="Specifikace svítidel" sheetId="14" r:id="rId1"/>
  </sheets>
  <definedNames>
    <definedName name="_xlnm.Print_Titles" localSheetId="0">'Specifikace svítidel'!$3:$3</definedName>
    <definedName name="_xlnm.Print_Area" localSheetId="0">'Specifikace svítidel'!$A$1:$E$37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4" l="1"/>
  <c r="D29" i="14"/>
  <c r="E27" i="14"/>
  <c r="E26" i="14"/>
  <c r="E29" i="14" l="1"/>
  <c r="E28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 l="1"/>
  <c r="B31" i="14"/>
  <c r="E31" i="14" l="1"/>
</calcChain>
</file>

<file path=xl/sharedStrings.xml><?xml version="1.0" encoding="utf-8"?>
<sst xmlns="http://schemas.openxmlformats.org/spreadsheetml/2006/main" count="38" uniqueCount="38">
  <si>
    <t>Celkový příkon [W]</t>
  </si>
  <si>
    <t>Příkon / svítidlo [W]</t>
  </si>
  <si>
    <t>Typ svítidla*</t>
  </si>
  <si>
    <t>Počet svítidel</t>
  </si>
  <si>
    <t>Podpis oprávněné osoby:</t>
  </si>
  <si>
    <t>Příloha č. 8</t>
  </si>
  <si>
    <t>Označení výpočtu</t>
  </si>
  <si>
    <t>Název zakázky: Rekonstrukce veřejného osvětlení v Třinci 2024</t>
  </si>
  <si>
    <t>Přechodové LED svítidlo výp1</t>
  </si>
  <si>
    <t>Přechodové LED svítidlo výp2</t>
  </si>
  <si>
    <t>Silniční LED svítidlo výp1</t>
  </si>
  <si>
    <t>Silniční LED svítidlo výp2</t>
  </si>
  <si>
    <t>Silniční LED svítidlo výp3</t>
  </si>
  <si>
    <t>Silniční LED svítidlo výp4</t>
  </si>
  <si>
    <t>Silniční LED svítidlo výp5</t>
  </si>
  <si>
    <t>Silniční LED svítidlo výp6</t>
  </si>
  <si>
    <t>Silniční LED svítidlo výp7</t>
  </si>
  <si>
    <t>Silniční LED svítidlo výp8</t>
  </si>
  <si>
    <t>Silniční LED svítidlo výp9</t>
  </si>
  <si>
    <t>Silniční LED svítidlo výp10</t>
  </si>
  <si>
    <t>Silniční LED svítidlo výp11</t>
  </si>
  <si>
    <t>Silniční LED svítidlo výp12</t>
  </si>
  <si>
    <t>Silniční LED svítidlo výp13</t>
  </si>
  <si>
    <t>Silniční LED svítidlo výp14</t>
  </si>
  <si>
    <t>Silniční LED svítidlo výp15</t>
  </si>
  <si>
    <t>Silniční LED svítidlo výp16</t>
  </si>
  <si>
    <t>Silniční LED svítidlo výp17</t>
  </si>
  <si>
    <t>Silniční LED svítidlo výp18</t>
  </si>
  <si>
    <t>Silniční LED svítidlo výp19</t>
  </si>
  <si>
    <t>Parkové LED svítidlo výp21</t>
  </si>
  <si>
    <t>Silniční LED svítidlo výp22</t>
  </si>
  <si>
    <t>Parkové LED svítidlo výp20a</t>
  </si>
  <si>
    <t>Parkové LED svítidlo výp20b</t>
  </si>
  <si>
    <t>Parkové LED svítidlo výp20c</t>
  </si>
  <si>
    <t>Roční provozní doba veřejného osvětlení</t>
  </si>
  <si>
    <t>Roční spotřeba el.energie navrhovaného řešení</t>
  </si>
  <si>
    <t>Celková roční spotřeba el.energie navrhovaného řešení nesmí být vyšší než: [kWh]:</t>
  </si>
  <si>
    <t>Celkový instalovaný příkon navrhovaného řešení [W]: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</si>
</sst>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7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2" fillId="2" borderId="11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left" vertical="center" wrapText="1"/>
      <protection locked="0"/>
    </xf>
    <xf numFmtId="2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35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09375" defaultRowHeight="13.8" x14ac:dyDescent="0.3"/>
  <cols>
    <col min="1" max="1" width="25.77734375" style="15" customWidth="1"/>
    <col min="2" max="2" width="10" style="3" customWidth="1"/>
    <col min="3" max="3" width="74.33203125" style="3" customWidth="1"/>
    <col min="4" max="4" width="15.109375" style="3" customWidth="1"/>
    <col min="5" max="5" width="13.5546875" style="3" customWidth="1"/>
    <col min="6" max="16384" width="9.109375" style="3"/>
  </cols>
  <sheetData>
    <row r="1" spans="1:5" s="1" customFormat="1" ht="25.95" customHeight="1" x14ac:dyDescent="0.3">
      <c r="A1" s="18" t="s">
        <v>7</v>
      </c>
      <c r="B1" s="19"/>
      <c r="C1" s="20"/>
      <c r="E1" s="2" t="s">
        <v>5</v>
      </c>
    </row>
    <row r="2" spans="1:5" ht="14.4" thickBot="1" x14ac:dyDescent="0.35">
      <c r="E2" s="4"/>
    </row>
    <row r="3" spans="1:5" ht="28.2" thickBot="1" x14ac:dyDescent="0.35">
      <c r="A3" s="27" t="s">
        <v>6</v>
      </c>
      <c r="B3" s="28" t="s">
        <v>3</v>
      </c>
      <c r="C3" s="28" t="s">
        <v>2</v>
      </c>
      <c r="D3" s="28" t="s">
        <v>1</v>
      </c>
      <c r="E3" s="29" t="s">
        <v>0</v>
      </c>
    </row>
    <row r="4" spans="1:5" ht="26.4" customHeight="1" x14ac:dyDescent="0.3">
      <c r="A4" s="25" t="s">
        <v>8</v>
      </c>
      <c r="B4" s="26">
        <v>4</v>
      </c>
      <c r="C4" s="23"/>
      <c r="D4" s="24"/>
      <c r="E4" s="21">
        <f>B4*D4</f>
        <v>0</v>
      </c>
    </row>
    <row r="5" spans="1:5" ht="26.4" customHeight="1" x14ac:dyDescent="0.3">
      <c r="A5" s="25" t="s">
        <v>9</v>
      </c>
      <c r="B5" s="26">
        <v>4</v>
      </c>
      <c r="C5" s="23"/>
      <c r="D5" s="24"/>
      <c r="E5" s="22">
        <f t="shared" ref="E5:E29" si="0">B5*D5</f>
        <v>0</v>
      </c>
    </row>
    <row r="6" spans="1:5" ht="26.4" customHeight="1" x14ac:dyDescent="0.3">
      <c r="A6" s="25" t="s">
        <v>10</v>
      </c>
      <c r="B6" s="26">
        <v>43</v>
      </c>
      <c r="C6" s="23"/>
      <c r="D6" s="24"/>
      <c r="E6" s="22">
        <f t="shared" si="0"/>
        <v>0</v>
      </c>
    </row>
    <row r="7" spans="1:5" ht="26.4" customHeight="1" x14ac:dyDescent="0.3">
      <c r="A7" s="25" t="s">
        <v>11</v>
      </c>
      <c r="B7" s="26">
        <v>54</v>
      </c>
      <c r="C7" s="23"/>
      <c r="D7" s="24"/>
      <c r="E7" s="22">
        <f t="shared" si="0"/>
        <v>0</v>
      </c>
    </row>
    <row r="8" spans="1:5" ht="26.4" customHeight="1" x14ac:dyDescent="0.3">
      <c r="A8" s="25" t="s">
        <v>12</v>
      </c>
      <c r="B8" s="26">
        <v>21</v>
      </c>
      <c r="C8" s="23"/>
      <c r="D8" s="24"/>
      <c r="E8" s="22">
        <f t="shared" si="0"/>
        <v>0</v>
      </c>
    </row>
    <row r="9" spans="1:5" ht="26.4" customHeight="1" x14ac:dyDescent="0.3">
      <c r="A9" s="25" t="s">
        <v>13</v>
      </c>
      <c r="B9" s="26">
        <v>11</v>
      </c>
      <c r="C9" s="23"/>
      <c r="D9" s="24"/>
      <c r="E9" s="22">
        <f t="shared" si="0"/>
        <v>0</v>
      </c>
    </row>
    <row r="10" spans="1:5" ht="26.4" customHeight="1" x14ac:dyDescent="0.3">
      <c r="A10" s="25" t="s">
        <v>14</v>
      </c>
      <c r="B10" s="26">
        <v>37</v>
      </c>
      <c r="C10" s="23"/>
      <c r="D10" s="24"/>
      <c r="E10" s="22">
        <f t="shared" si="0"/>
        <v>0</v>
      </c>
    </row>
    <row r="11" spans="1:5" ht="26.4" customHeight="1" x14ac:dyDescent="0.3">
      <c r="A11" s="25" t="s">
        <v>15</v>
      </c>
      <c r="B11" s="26">
        <v>32</v>
      </c>
      <c r="C11" s="23"/>
      <c r="D11" s="24"/>
      <c r="E11" s="22">
        <f t="shared" si="0"/>
        <v>0</v>
      </c>
    </row>
    <row r="12" spans="1:5" ht="26.4" customHeight="1" x14ac:dyDescent="0.3">
      <c r="A12" s="25" t="s">
        <v>16</v>
      </c>
      <c r="B12" s="26">
        <v>34</v>
      </c>
      <c r="C12" s="23"/>
      <c r="D12" s="24"/>
      <c r="E12" s="22">
        <f t="shared" si="0"/>
        <v>0</v>
      </c>
    </row>
    <row r="13" spans="1:5" ht="26.4" customHeight="1" x14ac:dyDescent="0.3">
      <c r="A13" s="25" t="s">
        <v>17</v>
      </c>
      <c r="B13" s="26">
        <v>145</v>
      </c>
      <c r="C13" s="23"/>
      <c r="D13" s="24"/>
      <c r="E13" s="22">
        <f t="shared" si="0"/>
        <v>0</v>
      </c>
    </row>
    <row r="14" spans="1:5" ht="26.4" customHeight="1" x14ac:dyDescent="0.3">
      <c r="A14" s="25" t="s">
        <v>18</v>
      </c>
      <c r="B14" s="26">
        <v>29</v>
      </c>
      <c r="C14" s="23"/>
      <c r="D14" s="24"/>
      <c r="E14" s="22">
        <f t="shared" si="0"/>
        <v>0</v>
      </c>
    </row>
    <row r="15" spans="1:5" ht="26.4" customHeight="1" x14ac:dyDescent="0.3">
      <c r="A15" s="25" t="s">
        <v>19</v>
      </c>
      <c r="B15" s="26">
        <v>175</v>
      </c>
      <c r="C15" s="23"/>
      <c r="D15" s="24"/>
      <c r="E15" s="22">
        <f t="shared" si="0"/>
        <v>0</v>
      </c>
    </row>
    <row r="16" spans="1:5" ht="26.4" customHeight="1" x14ac:dyDescent="0.3">
      <c r="A16" s="25" t="s">
        <v>20</v>
      </c>
      <c r="B16" s="26">
        <v>22</v>
      </c>
      <c r="C16" s="23"/>
      <c r="D16" s="24"/>
      <c r="E16" s="22">
        <f t="shared" si="0"/>
        <v>0</v>
      </c>
    </row>
    <row r="17" spans="1:5" ht="26.4" customHeight="1" x14ac:dyDescent="0.3">
      <c r="A17" s="25" t="s">
        <v>21</v>
      </c>
      <c r="B17" s="26">
        <v>29</v>
      </c>
      <c r="C17" s="23"/>
      <c r="D17" s="24"/>
      <c r="E17" s="22">
        <f t="shared" si="0"/>
        <v>0</v>
      </c>
    </row>
    <row r="18" spans="1:5" ht="26.4" customHeight="1" x14ac:dyDescent="0.3">
      <c r="A18" s="25" t="s">
        <v>22</v>
      </c>
      <c r="B18" s="26">
        <v>81</v>
      </c>
      <c r="C18" s="23"/>
      <c r="D18" s="24"/>
      <c r="E18" s="22">
        <f t="shared" si="0"/>
        <v>0</v>
      </c>
    </row>
    <row r="19" spans="1:5" ht="26.4" customHeight="1" x14ac:dyDescent="0.3">
      <c r="A19" s="25" t="s">
        <v>23</v>
      </c>
      <c r="B19" s="26">
        <v>39</v>
      </c>
      <c r="C19" s="23"/>
      <c r="D19" s="24"/>
      <c r="E19" s="22">
        <f t="shared" si="0"/>
        <v>0</v>
      </c>
    </row>
    <row r="20" spans="1:5" ht="26.4" customHeight="1" x14ac:dyDescent="0.3">
      <c r="A20" s="25" t="s">
        <v>24</v>
      </c>
      <c r="B20" s="26">
        <v>12</v>
      </c>
      <c r="C20" s="23"/>
      <c r="D20" s="24"/>
      <c r="E20" s="22">
        <f t="shared" si="0"/>
        <v>0</v>
      </c>
    </row>
    <row r="21" spans="1:5" ht="26.4" customHeight="1" x14ac:dyDescent="0.3">
      <c r="A21" s="25" t="s">
        <v>25</v>
      </c>
      <c r="B21" s="26">
        <v>28</v>
      </c>
      <c r="C21" s="23"/>
      <c r="D21" s="24"/>
      <c r="E21" s="22">
        <f t="shared" si="0"/>
        <v>0</v>
      </c>
    </row>
    <row r="22" spans="1:5" ht="26.4" customHeight="1" x14ac:dyDescent="0.3">
      <c r="A22" s="25" t="s">
        <v>26</v>
      </c>
      <c r="B22" s="26">
        <v>33</v>
      </c>
      <c r="C22" s="23"/>
      <c r="D22" s="24"/>
      <c r="E22" s="22">
        <f t="shared" si="0"/>
        <v>0</v>
      </c>
    </row>
    <row r="23" spans="1:5" ht="26.4" customHeight="1" x14ac:dyDescent="0.3">
      <c r="A23" s="25" t="s">
        <v>27</v>
      </c>
      <c r="B23" s="26">
        <v>9</v>
      </c>
      <c r="C23" s="23"/>
      <c r="D23" s="24"/>
      <c r="E23" s="22">
        <f t="shared" si="0"/>
        <v>0</v>
      </c>
    </row>
    <row r="24" spans="1:5" ht="26.4" customHeight="1" x14ac:dyDescent="0.3">
      <c r="A24" s="25" t="s">
        <v>28</v>
      </c>
      <c r="B24" s="26">
        <v>8</v>
      </c>
      <c r="C24" s="23"/>
      <c r="D24" s="24"/>
      <c r="E24" s="22">
        <f t="shared" si="0"/>
        <v>0</v>
      </c>
    </row>
    <row r="25" spans="1:5" ht="26.4" customHeight="1" x14ac:dyDescent="0.3">
      <c r="A25" s="25" t="s">
        <v>31</v>
      </c>
      <c r="B25" s="26">
        <v>8</v>
      </c>
      <c r="C25" s="23"/>
      <c r="D25" s="24"/>
      <c r="E25" s="22">
        <f t="shared" si="0"/>
        <v>0</v>
      </c>
    </row>
    <row r="26" spans="1:5" ht="26.4" customHeight="1" x14ac:dyDescent="0.3">
      <c r="A26" s="25" t="s">
        <v>32</v>
      </c>
      <c r="B26" s="26">
        <v>14</v>
      </c>
      <c r="C26" s="23"/>
      <c r="D26" s="24"/>
      <c r="E26" s="22">
        <f t="shared" si="0"/>
        <v>0</v>
      </c>
    </row>
    <row r="27" spans="1:5" ht="26.4" customHeight="1" x14ac:dyDescent="0.3">
      <c r="A27" s="25" t="s">
        <v>33</v>
      </c>
      <c r="B27" s="26">
        <v>6</v>
      </c>
      <c r="C27" s="23"/>
      <c r="D27" s="24"/>
      <c r="E27" s="22">
        <f t="shared" si="0"/>
        <v>0</v>
      </c>
    </row>
    <row r="28" spans="1:5" ht="26.4" customHeight="1" x14ac:dyDescent="0.3">
      <c r="A28" s="25" t="s">
        <v>29</v>
      </c>
      <c r="B28" s="26">
        <v>7</v>
      </c>
      <c r="C28" s="23"/>
      <c r="D28" s="24"/>
      <c r="E28" s="22">
        <f t="shared" si="0"/>
        <v>0</v>
      </c>
    </row>
    <row r="29" spans="1:5" ht="26.4" customHeight="1" x14ac:dyDescent="0.3">
      <c r="A29" s="25" t="s">
        <v>30</v>
      </c>
      <c r="B29" s="26">
        <v>45</v>
      </c>
      <c r="C29" s="23"/>
      <c r="D29" s="24">
        <f>23026.8/B29</f>
        <v>511.70666666666665</v>
      </c>
      <c r="E29" s="22">
        <f t="shared" si="0"/>
        <v>23026.799999999999</v>
      </c>
    </row>
    <row r="30" spans="1:5" x14ac:dyDescent="0.3">
      <c r="C30" s="5"/>
      <c r="E30" s="10"/>
    </row>
    <row r="31" spans="1:5" ht="21.6" customHeight="1" x14ac:dyDescent="0.3">
      <c r="A31" s="16"/>
      <c r="B31" s="9">
        <f>SUM(B4:B29)</f>
        <v>930</v>
      </c>
      <c r="D31" s="12" t="s">
        <v>37</v>
      </c>
      <c r="E31" s="13">
        <f>SUM(E4:E29)</f>
        <v>23026.799999999999</v>
      </c>
    </row>
    <row r="32" spans="1:5" ht="24.6" customHeight="1" x14ac:dyDescent="0.3">
      <c r="D32" s="12" t="s">
        <v>34</v>
      </c>
      <c r="E32" s="13">
        <v>4100</v>
      </c>
    </row>
    <row r="33" spans="1:5" ht="24.6" customHeight="1" thickBot="1" x14ac:dyDescent="0.35">
      <c r="D33" s="12" t="s">
        <v>35</v>
      </c>
      <c r="E33" s="30">
        <f>+E32*E31/1000*0.8915</f>
        <v>84166.408020000003</v>
      </c>
    </row>
    <row r="34" spans="1:5" ht="21.6" customHeight="1" thickBot="1" x14ac:dyDescent="0.35">
      <c r="C34" s="31"/>
      <c r="D34" s="32" t="s">
        <v>36</v>
      </c>
      <c r="E34" s="14">
        <v>84174</v>
      </c>
    </row>
    <row r="35" spans="1:5" s="8" customFormat="1" ht="49.2" customHeight="1" x14ac:dyDescent="0.25">
      <c r="A35" s="17"/>
      <c r="B35" s="6"/>
      <c r="C35" s="7" t="s">
        <v>4</v>
      </c>
      <c r="D35" s="6"/>
      <c r="E35" s="11"/>
    </row>
  </sheetData>
  <sheetProtection algorithmName="SHA-512" hashValue="efo5g3Y6okj2RJVMnwzpaX0GrZdhOCPZPyaoTh2t3/y092i3FrMkhvTuQemEuQHBrnYMF37bYkSKTuygRvULAg==" saltValue="jJMCm95bcmSoQWMKM5vHe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4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 svítidel</vt:lpstr>
      <vt:lpstr>'Specifikace svítidel'!Názvy_tisku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Admin</cp:lastModifiedBy>
  <cp:lastPrinted>2024-05-08T04:22:31Z</cp:lastPrinted>
  <dcterms:created xsi:type="dcterms:W3CDTF">2018-08-20T10:53:46Z</dcterms:created>
  <dcterms:modified xsi:type="dcterms:W3CDTF">2024-05-08T04:22:34Z</dcterms:modified>
</cp:coreProperties>
</file>