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oradenství\B_Město_Třinec_2024\04_VZ_IT_vybavení\"/>
    </mc:Choice>
  </mc:AlternateContent>
  <xr:revisionPtr revIDLastSave="0" documentId="13_ncr:1_{D8061A70-B225-451B-AA6B-41F29C7FFB0E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1 ZŠ Kaštanová" sheetId="7" r:id="rId1"/>
    <sheet name="2 ZŠ Bezručova" sheetId="10" r:id="rId2"/>
    <sheet name="3 ZŠ Slezská" sheetId="8" r:id="rId3"/>
    <sheet name="4 ZŠ Zátopkových" sheetId="9" r:id="rId4"/>
  </sheets>
  <definedNames>
    <definedName name="_xlnm.Print_Titles" localSheetId="0">'1 ZŠ Kaštanová'!$14:$15</definedName>
  </definedNames>
  <calcPr calcId="181029"/>
</workbook>
</file>

<file path=xl/calcChain.xml><?xml version="1.0" encoding="utf-8"?>
<calcChain xmlns="http://schemas.openxmlformats.org/spreadsheetml/2006/main">
  <c r="F16" i="8" l="1"/>
  <c r="F40" i="8"/>
  <c r="F19" i="10" l="1"/>
  <c r="F29" i="9" l="1"/>
  <c r="F28" i="9"/>
  <c r="F27" i="9"/>
  <c r="F26" i="9"/>
  <c r="F25" i="9"/>
  <c r="F24" i="9"/>
  <c r="F23" i="9"/>
  <c r="F22" i="9"/>
  <c r="F21" i="9"/>
  <c r="F20" i="9"/>
  <c r="F19" i="9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1" i="8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21" i="10"/>
  <c r="F20" i="10"/>
  <c r="F18" i="10"/>
  <c r="F18" i="9"/>
  <c r="F43" i="8" l="1"/>
  <c r="F16" i="9"/>
  <c r="F32" i="9" s="1"/>
  <c r="F16" i="10"/>
  <c r="F24" i="10" s="1"/>
  <c r="F26" i="10" s="1"/>
  <c r="F16" i="7"/>
  <c r="F34" i="9" l="1"/>
  <c r="F45" i="8"/>
  <c r="F42" i="7"/>
  <c r="F44" i="7" l="1"/>
</calcChain>
</file>

<file path=xl/sharedStrings.xml><?xml version="1.0" encoding="utf-8"?>
<sst xmlns="http://schemas.openxmlformats.org/spreadsheetml/2006/main" count="294" uniqueCount="151">
  <si>
    <t>1</t>
  </si>
  <si>
    <t>4</t>
  </si>
  <si>
    <t>5</t>
  </si>
  <si>
    <t>Popis</t>
  </si>
  <si>
    <t>P.Č.</t>
  </si>
  <si>
    <t>MJ</t>
  </si>
  <si>
    <t>Množství celkem</t>
  </si>
  <si>
    <t>kus</t>
  </si>
  <si>
    <t>Cena jednotková v Kč bez DPH</t>
  </si>
  <si>
    <t>Cena celkem v Kč bez DPH</t>
  </si>
  <si>
    <t>Cenová nabídka</t>
  </si>
  <si>
    <t>Sídlo/místo podnikání:</t>
  </si>
  <si>
    <t>IČ/DIČ:</t>
  </si>
  <si>
    <t>Osoba oprávněná jednat za uchazeče:</t>
  </si>
  <si>
    <t>Kontaktní osoba:</t>
  </si>
  <si>
    <t xml:space="preserve">Tel.: </t>
  </si>
  <si>
    <t>E-mail:</t>
  </si>
  <si>
    <t>Uchazeč:</t>
  </si>
  <si>
    <t>Celková cena s DPH</t>
  </si>
  <si>
    <t>Celkem bez DPH</t>
  </si>
  <si>
    <t>V ………………..dne .................</t>
  </si>
  <si>
    <t xml:space="preserve"> Podpis, razítko</t>
  </si>
  <si>
    <t xml:space="preserve">  ………………………………..</t>
  </si>
  <si>
    <t>Titul, jméno, příjmení</t>
  </si>
  <si>
    <t>DPH (uveďte, pokud jste plátci)</t>
  </si>
  <si>
    <t>Zadavatel: Statutární město Třinec, Jablunkovská 160, 739 61 Třinec, IČO 002 97 313</t>
  </si>
  <si>
    <t>Název zakázky: „Pokročilé metody ve vzdělávání na základních školách – IT vybavení"</t>
  </si>
  <si>
    <t>Část 1: IT vybavení pro ZŠ Kaštanová</t>
  </si>
  <si>
    <t>Část 2: IT vybavení pro ZŠ Bezručova</t>
  </si>
  <si>
    <t>Část 3: IT vybavení pro ZŠ Slezská</t>
  </si>
  <si>
    <t>Část 4: IT vybavení pro ZŠ Zátopkových</t>
  </si>
  <si>
    <t xml:space="preserve">06_1 KAS </t>
  </si>
  <si>
    <t xml:space="preserve">06_2 KAS </t>
  </si>
  <si>
    <t xml:space="preserve">06_3 KAS </t>
  </si>
  <si>
    <t>06_4 KAS</t>
  </si>
  <si>
    <t>06_5 KAS</t>
  </si>
  <si>
    <t>06_6 KAS</t>
  </si>
  <si>
    <t>06_7 KAS</t>
  </si>
  <si>
    <t>06_8 KAS</t>
  </si>
  <si>
    <t>06_9 KAS</t>
  </si>
  <si>
    <t>06_10 KAS</t>
  </si>
  <si>
    <t>10_KAS</t>
  </si>
  <si>
    <t>12_KAS</t>
  </si>
  <si>
    <t>13_KAS</t>
  </si>
  <si>
    <t>17_KAS</t>
  </si>
  <si>
    <t>18_KAS</t>
  </si>
  <si>
    <t>22_KAS</t>
  </si>
  <si>
    <t>23_KAS</t>
  </si>
  <si>
    <t>27_KAS</t>
  </si>
  <si>
    <t>28_KAS</t>
  </si>
  <si>
    <t>29_KAS</t>
  </si>
  <si>
    <t>31_KAS</t>
  </si>
  <si>
    <t>16_KAS</t>
  </si>
  <si>
    <t>ks</t>
  </si>
  <si>
    <t>UTM Firewall</t>
  </si>
  <si>
    <t>Switch</t>
  </si>
  <si>
    <t>WiFi AP</t>
  </si>
  <si>
    <t>Server pro virtualizační platformu</t>
  </si>
  <si>
    <t>UPS pro servery a síťové prvky</t>
  </si>
  <si>
    <t>Rozváděč</t>
  </si>
  <si>
    <t>Windows Server + CALs</t>
  </si>
  <si>
    <t>Zálohovací úložiště</t>
  </si>
  <si>
    <t>Zálohovací software pro virtuální servery</t>
  </si>
  <si>
    <t>SW pro řízení počítačové učebny</t>
  </si>
  <si>
    <t>3D skener</t>
  </si>
  <si>
    <t>3D tiskárna</t>
  </si>
  <si>
    <t>3D tiskárna – učitelská</t>
  </si>
  <si>
    <t>Digitální 3D kamera</t>
  </si>
  <si>
    <t>Digitální fotoaparát</t>
  </si>
  <si>
    <t>Interaktivní displej</t>
  </si>
  <si>
    <t>Multimediální tabule</t>
  </si>
  <si>
    <t>Myš</t>
  </si>
  <si>
    <t>Notebook</t>
  </si>
  <si>
    <t>Ozvučení</t>
  </si>
  <si>
    <t>Dětská sluchátka bezdrátová</t>
  </si>
  <si>
    <t>01_BEZ</t>
  </si>
  <si>
    <t>04_BEZ</t>
  </si>
  <si>
    <t>05_BEZ</t>
  </si>
  <si>
    <t>06_BEZ</t>
  </si>
  <si>
    <t>Tablet</t>
  </si>
  <si>
    <t>3D Skener</t>
  </si>
  <si>
    <t>Kompaktní přístupový bod</t>
  </si>
  <si>
    <t>22_1 SLE</t>
  </si>
  <si>
    <t>22_2 SLE</t>
  </si>
  <si>
    <t>22_3 SLE</t>
  </si>
  <si>
    <t>22_4 SLE</t>
  </si>
  <si>
    <t>22_5 SLE</t>
  </si>
  <si>
    <t>22_6 SLE</t>
  </si>
  <si>
    <t>22_7 SLE</t>
  </si>
  <si>
    <t>22_8 SLE</t>
  </si>
  <si>
    <t>22_9 SLE</t>
  </si>
  <si>
    <t>22_10 SLE</t>
  </si>
  <si>
    <t>22_11 SLE</t>
  </si>
  <si>
    <t>22_12 SLE</t>
  </si>
  <si>
    <t>22_13 SLE</t>
  </si>
  <si>
    <t>01_SLE</t>
  </si>
  <si>
    <t>02_SLE</t>
  </si>
  <si>
    <t>03_SLE</t>
  </si>
  <si>
    <t>04_SLE</t>
  </si>
  <si>
    <t>05_SLE</t>
  </si>
  <si>
    <t>06_SLE</t>
  </si>
  <si>
    <t>08_SLE</t>
  </si>
  <si>
    <t>09_SLE</t>
  </si>
  <si>
    <t>13_SLE</t>
  </si>
  <si>
    <t>14_SLE</t>
  </si>
  <si>
    <t>SWITCH 1</t>
  </si>
  <si>
    <t>SWITCH 2</t>
  </si>
  <si>
    <t>SWITCH 3</t>
  </si>
  <si>
    <t>SFP Modul</t>
  </si>
  <si>
    <t>NAS zálohovací jednotka</t>
  </si>
  <si>
    <t>Příslušenství k NAS</t>
  </si>
  <si>
    <t>Next Generation Firewall</t>
  </si>
  <si>
    <t>Server</t>
  </si>
  <si>
    <t>UPS</t>
  </si>
  <si>
    <t>WiFi</t>
  </si>
  <si>
    <t>Externí HW controler</t>
  </si>
  <si>
    <t>Syslog server</t>
  </si>
  <si>
    <t>Zálohovací software</t>
  </si>
  <si>
    <t xml:space="preserve">PC Stanice typu tiny – žákovská </t>
  </si>
  <si>
    <t>Monitor – žákovský</t>
  </si>
  <si>
    <t>PC stanice typu tiny - učitelská</t>
  </si>
  <si>
    <t>Monitor učitelský</t>
  </si>
  <si>
    <t xml:space="preserve">Tablet </t>
  </si>
  <si>
    <t>Nabíjecí skříň pro tablety</t>
  </si>
  <si>
    <t>Dataprojektor</t>
  </si>
  <si>
    <t xml:space="preserve">Ruční 3D skener </t>
  </si>
  <si>
    <t>kpl</t>
  </si>
  <si>
    <t>Dataprojektor Z/P/AJ – 1 ks</t>
  </si>
  <si>
    <t xml:space="preserve">02_ZAT </t>
  </si>
  <si>
    <t>Notebook Z/P/AJ – 25 ks</t>
  </si>
  <si>
    <t xml:space="preserve">03_ZAT </t>
  </si>
  <si>
    <t>Sluchátka Z/P/AJ – 25 ks</t>
  </si>
  <si>
    <t xml:space="preserve">_ZAT </t>
  </si>
  <si>
    <t>Dataprojektor Chemie – 1 ks</t>
  </si>
  <si>
    <t xml:space="preserve">11_ZAT </t>
  </si>
  <si>
    <t>Notebook Chemie – 5 ks</t>
  </si>
  <si>
    <t xml:space="preserve">12_ZAT </t>
  </si>
  <si>
    <t>Přepínač – 1 ks</t>
  </si>
  <si>
    <t>SFP – 1 ks</t>
  </si>
  <si>
    <t>Transceiver 10G – 4 ks</t>
  </si>
  <si>
    <t>Metalická síť - komplet</t>
  </si>
  <si>
    <t>_ZAT</t>
  </si>
  <si>
    <t>Optická síť – komplet</t>
  </si>
  <si>
    <t>Rozvaděč na stěnu</t>
  </si>
  <si>
    <t xml:space="preserve">ZAT </t>
  </si>
  <si>
    <t>Dokovací stanice</t>
  </si>
  <si>
    <t xml:space="preserve">04_ZAT </t>
  </si>
  <si>
    <t>06_ZAT</t>
  </si>
  <si>
    <t xml:space="preserve">20_SLE Ozvučení učebny </t>
  </si>
  <si>
    <t>komplet</t>
  </si>
  <si>
    <t xml:space="preserve">20_SLE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</si>
</sst>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7" formatCode="#,##0.00\ &quot;Kč&quot;;\-#,##0.00\ &quot;Kč&quot;"/>
    <numFmt numFmtId="164" formatCode="#,##0.000;\-#,##0.000"/>
    <numFmt numFmtId="165" formatCode="#,##0_ ;\-#,##0\ "/>
    <numFmt numFmtId="166" formatCode="#,##0.00\ &quot;Kč&quot;"/>
  </numFmts>
  <fonts count="9" x14ac:knownFonts="1">
    <font>
      <sz val="8"/>
      <name val="MS Sans Serif"/>
      <charset val="1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u/>
      <sz val="10"/>
      <color indexed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70">
    <xf numFmtId="0" fontId="0" fillId="0" borderId="0" xfId="0" applyAlignment="1">
      <alignment vertical="top"/>
      <protection locked="0"/>
    </xf>
    <xf numFmtId="0" fontId="1" fillId="0" borderId="2" xfId="0" applyFont="1" applyBorder="1" applyAlignment="1" applyProtection="1">
      <alignment horizontal="left" vertical="center" wrapText="1"/>
    </xf>
    <xf numFmtId="3" fontId="1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left" vertical="top"/>
      <protection locked="0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/>
    <xf numFmtId="0" fontId="5" fillId="3" borderId="0" xfId="0" applyFont="1" applyFill="1" applyAlignment="1" applyProtection="1">
      <alignment horizontal="left"/>
    </xf>
    <xf numFmtId="37" fontId="6" fillId="0" borderId="0" xfId="0" applyNumberFormat="1" applyFont="1" applyAlignment="1">
      <alignment horizontal="center"/>
      <protection locked="0"/>
    </xf>
    <xf numFmtId="0" fontId="6" fillId="0" borderId="0" xfId="0" applyFont="1" applyAlignment="1">
      <alignment horizontal="left" wrapText="1"/>
      <protection locked="0"/>
    </xf>
    <xf numFmtId="164" fontId="6" fillId="0" borderId="0" xfId="0" applyNumberFormat="1" applyFont="1" applyAlignment="1">
      <alignment horizontal="right"/>
      <protection locked="0"/>
    </xf>
    <xf numFmtId="39" fontId="6" fillId="0" borderId="0" xfId="0" applyNumberFormat="1" applyFont="1" applyAlignment="1" applyProtection="1">
      <alignment horizontal="right"/>
    </xf>
    <xf numFmtId="37" fontId="4" fillId="4" borderId="2" xfId="0" applyNumberFormat="1" applyFont="1" applyFill="1" applyBorder="1" applyAlignment="1">
      <alignment horizontal="center"/>
      <protection locked="0"/>
    </xf>
    <xf numFmtId="0" fontId="4" fillId="4" borderId="2" xfId="0" applyFont="1" applyFill="1" applyBorder="1" applyAlignment="1">
      <alignment vertical="top"/>
      <protection locked="0"/>
    </xf>
    <xf numFmtId="0" fontId="4" fillId="4" borderId="2" xfId="0" applyFont="1" applyFill="1" applyBorder="1" applyAlignment="1">
      <alignment horizontal="left" wrapText="1"/>
      <protection locked="0"/>
    </xf>
    <xf numFmtId="164" fontId="4" fillId="4" borderId="2" xfId="0" applyNumberFormat="1" applyFont="1" applyFill="1" applyBorder="1" applyAlignment="1">
      <alignment horizontal="right"/>
      <protection locked="0"/>
    </xf>
    <xf numFmtId="166" fontId="5" fillId="4" borderId="2" xfId="0" applyNumberFormat="1" applyFont="1" applyFill="1" applyBorder="1" applyAlignment="1">
      <alignment horizontal="left" vertical="top"/>
      <protection locked="0"/>
    </xf>
    <xf numFmtId="166" fontId="4" fillId="4" borderId="2" xfId="0" applyNumberFormat="1" applyFont="1" applyFill="1" applyBorder="1" applyAlignment="1" applyProtection="1">
      <alignment horizontal="right"/>
    </xf>
    <xf numFmtId="0" fontId="5" fillId="0" borderId="2" xfId="0" applyFont="1" applyBorder="1" applyAlignment="1">
      <alignment horizontal="center" wrapText="1"/>
      <protection locked="0"/>
    </xf>
    <xf numFmtId="0" fontId="5" fillId="0" borderId="2" xfId="0" applyFont="1" applyBorder="1" applyAlignment="1" applyProtection="1">
      <alignment horizontal="left" vertical="center" wrapText="1"/>
    </xf>
    <xf numFmtId="166" fontId="5" fillId="3" borderId="2" xfId="0" applyNumberFormat="1" applyFont="1" applyFill="1" applyBorder="1" applyAlignment="1">
      <alignment horizontal="right"/>
      <protection locked="0"/>
    </xf>
    <xf numFmtId="166" fontId="5" fillId="0" borderId="2" xfId="0" applyNumberFormat="1" applyFont="1" applyBorder="1" applyAlignment="1" applyProtection="1">
      <alignment horizontal="right"/>
    </xf>
    <xf numFmtId="0" fontId="5" fillId="0" borderId="0" xfId="0" applyFont="1" applyAlignment="1">
      <alignment horizontal="center" wrapText="1"/>
      <protection locked="0"/>
    </xf>
    <xf numFmtId="0" fontId="5" fillId="0" borderId="0" xfId="0" applyFont="1" applyAlignment="1">
      <alignment vertical="top"/>
      <protection locked="0"/>
    </xf>
    <xf numFmtId="165" fontId="5" fillId="0" borderId="0" xfId="0" applyNumberFormat="1" applyFont="1" applyAlignment="1">
      <alignment horizontal="right"/>
      <protection locked="0"/>
    </xf>
    <xf numFmtId="5" fontId="5" fillId="0" borderId="0" xfId="0" applyNumberFormat="1" applyFont="1" applyAlignment="1">
      <alignment horizontal="right"/>
      <protection locked="0"/>
    </xf>
    <xf numFmtId="5" fontId="5" fillId="0" borderId="0" xfId="0" applyNumberFormat="1" applyFont="1" applyAlignment="1" applyProtection="1">
      <alignment horizontal="right"/>
    </xf>
    <xf numFmtId="37" fontId="7" fillId="5" borderId="3" xfId="0" applyNumberFormat="1" applyFont="1" applyFill="1" applyBorder="1" applyAlignment="1">
      <alignment horizontal="left" vertical="center"/>
      <protection locked="0"/>
    </xf>
    <xf numFmtId="0" fontId="4" fillId="5" borderId="4" xfId="0" applyFont="1" applyFill="1" applyBorder="1" applyAlignment="1">
      <alignment horizontal="left" vertical="center" wrapText="1"/>
      <protection locked="0"/>
    </xf>
    <xf numFmtId="164" fontId="4" fillId="5" borderId="4" xfId="0" applyNumberFormat="1" applyFont="1" applyFill="1" applyBorder="1" applyAlignment="1">
      <alignment horizontal="left" vertical="center"/>
      <protection locked="0"/>
    </xf>
    <xf numFmtId="39" fontId="4" fillId="5" borderId="4" xfId="0" applyNumberFormat="1" applyFont="1" applyFill="1" applyBorder="1" applyAlignment="1">
      <alignment horizontal="left" vertical="center"/>
      <protection locked="0"/>
    </xf>
    <xf numFmtId="7" fontId="4" fillId="5" borderId="5" xfId="0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left" vertical="top"/>
      <protection locked="0"/>
    </xf>
    <xf numFmtId="0" fontId="5" fillId="0" borderId="0" xfId="0" applyFont="1" applyAlignment="1">
      <alignment horizontal="left" vertical="top"/>
      <protection locked="0"/>
    </xf>
    <xf numFmtId="37" fontId="5" fillId="5" borderId="9" xfId="0" applyNumberFormat="1" applyFont="1" applyFill="1" applyBorder="1" applyAlignment="1">
      <alignment horizontal="left" vertical="center"/>
      <protection locked="0"/>
    </xf>
    <xf numFmtId="0" fontId="4" fillId="5" borderId="0" xfId="0" applyFont="1" applyFill="1" applyAlignment="1">
      <alignment horizontal="left" vertical="center" wrapText="1"/>
      <protection locked="0"/>
    </xf>
    <xf numFmtId="164" fontId="4" fillId="5" borderId="0" xfId="0" applyNumberFormat="1" applyFont="1" applyFill="1" applyAlignment="1">
      <alignment horizontal="left" vertical="center"/>
      <protection locked="0"/>
    </xf>
    <xf numFmtId="39" fontId="4" fillId="5" borderId="0" xfId="0" applyNumberFormat="1" applyFont="1" applyFill="1" applyAlignment="1">
      <alignment horizontal="left" vertical="center"/>
      <protection locked="0"/>
    </xf>
    <xf numFmtId="7" fontId="4" fillId="5" borderId="10" xfId="0" applyNumberFormat="1" applyFont="1" applyFill="1" applyBorder="1" applyAlignment="1">
      <alignment horizontal="right" vertical="center"/>
      <protection locked="0"/>
    </xf>
    <xf numFmtId="0" fontId="6" fillId="0" borderId="0" xfId="0" applyFont="1" applyAlignment="1">
      <alignment horizontal="left" vertical="top"/>
      <protection locked="0"/>
    </xf>
    <xf numFmtId="37" fontId="5" fillId="5" borderId="6" xfId="0" applyNumberFormat="1" applyFont="1" applyFill="1" applyBorder="1" applyAlignment="1">
      <alignment horizontal="left" vertical="center"/>
      <protection locked="0"/>
    </xf>
    <xf numFmtId="0" fontId="4" fillId="5" borderId="7" xfId="0" applyFont="1" applyFill="1" applyBorder="1" applyAlignment="1">
      <alignment horizontal="left" vertical="center" wrapText="1"/>
      <protection locked="0"/>
    </xf>
    <xf numFmtId="164" fontId="4" fillId="5" borderId="7" xfId="0" applyNumberFormat="1" applyFont="1" applyFill="1" applyBorder="1" applyAlignment="1">
      <alignment horizontal="left" vertical="center"/>
      <protection locked="0"/>
    </xf>
    <xf numFmtId="39" fontId="4" fillId="5" borderId="7" xfId="0" applyNumberFormat="1" applyFont="1" applyFill="1" applyBorder="1" applyAlignment="1">
      <alignment horizontal="left" vertical="center"/>
      <protection locked="0"/>
    </xf>
    <xf numFmtId="7" fontId="4" fillId="5" borderId="8" xfId="0" applyNumberFormat="1" applyFont="1" applyFill="1" applyBorder="1" applyAlignment="1">
      <alignment horizontal="right" vertical="center"/>
      <protection locked="0"/>
    </xf>
    <xf numFmtId="37" fontId="5" fillId="0" borderId="0" xfId="0" applyNumberFormat="1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 wrapText="1"/>
      <protection locked="0"/>
    </xf>
    <xf numFmtId="164" fontId="4" fillId="0" borderId="0" xfId="0" applyNumberFormat="1" applyFont="1" applyAlignment="1">
      <alignment horizontal="left" vertical="center"/>
      <protection locked="0"/>
    </xf>
    <xf numFmtId="39" fontId="4" fillId="0" borderId="0" xfId="0" applyNumberFormat="1" applyFont="1" applyAlignment="1">
      <alignment horizontal="left" vertical="center"/>
      <protection locked="0"/>
    </xf>
    <xf numFmtId="39" fontId="4" fillId="0" borderId="0" xfId="0" applyNumberFormat="1" applyFont="1" applyAlignment="1">
      <alignment horizontal="center" vertical="center"/>
      <protection locked="0"/>
    </xf>
    <xf numFmtId="0" fontId="5" fillId="0" borderId="0" xfId="0" applyFont="1" applyAlignment="1">
      <protection locked="0"/>
    </xf>
    <xf numFmtId="0" fontId="3" fillId="0" borderId="0" xfId="0" applyFont="1" applyAlignment="1">
      <alignment vertical="top"/>
      <protection locked="0"/>
    </xf>
    <xf numFmtId="0" fontId="3" fillId="0" borderId="0" xfId="0" applyFont="1" applyAlignment="1">
      <alignment horizontal="left" vertical="top" wrapText="1"/>
      <protection locked="0"/>
    </xf>
    <xf numFmtId="164" fontId="3" fillId="0" borderId="0" xfId="0" applyNumberFormat="1" applyFont="1" applyAlignment="1">
      <alignment horizontal="right" vertical="top"/>
      <protection locked="0"/>
    </xf>
    <xf numFmtId="39" fontId="3" fillId="0" borderId="0" xfId="0" applyNumberFormat="1" applyFont="1" applyAlignment="1">
      <alignment horizontal="right" vertical="top"/>
      <protection locked="0"/>
    </xf>
    <xf numFmtId="0" fontId="3" fillId="0" borderId="0" xfId="0" applyFont="1" applyAlignment="1">
      <protection locked="0"/>
    </xf>
    <xf numFmtId="37" fontId="3" fillId="0" borderId="0" xfId="0" applyNumberFormat="1" applyFont="1" applyAlignment="1">
      <alignment horizontal="center" vertical="top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>
      <alignment horizontal="left" vertical="top" wrapText="1"/>
      <protection locked="0"/>
    </xf>
    <xf numFmtId="0" fontId="8" fillId="0" borderId="0" xfId="0" applyFont="1" applyAlignment="1">
      <alignment horizontal="left" vertical="top"/>
      <protection locked="0"/>
    </xf>
    <xf numFmtId="7" fontId="3" fillId="0" borderId="0" xfId="0" applyNumberFormat="1" applyFont="1" applyAlignment="1">
      <alignment horizontal="left" vertical="top"/>
      <protection locked="0"/>
    </xf>
    <xf numFmtId="0" fontId="5" fillId="0" borderId="2" xfId="0" applyFont="1" applyBorder="1" applyAlignment="1">
      <alignment vertical="top"/>
      <protection locked="0"/>
    </xf>
    <xf numFmtId="37" fontId="5" fillId="0" borderId="2" xfId="0" applyNumberFormat="1" applyFont="1" applyBorder="1" applyAlignment="1">
      <alignment horizontal="center"/>
      <protection locked="0"/>
    </xf>
    <xf numFmtId="3" fontId="5" fillId="0" borderId="2" xfId="0" applyNumberFormat="1" applyFont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5" fillId="3" borderId="0" xfId="0" applyFont="1" applyFill="1" applyAlignment="1">
      <alignment horizontal="left" vertical="top" wrapText="1"/>
      <protection locked="0"/>
    </xf>
    <xf numFmtId="0" fontId="5" fillId="0" borderId="0" xfId="0" applyFont="1" applyAlignment="1">
      <alignment horizontal="center" vertical="top"/>
      <protection locked="0"/>
    </xf>
    <xf numFmtId="0" fontId="2" fillId="0" borderId="11" xfId="0" applyFont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topLeftCell="A19" zoomScale="175" zoomScaleNormal="175" workbookViewId="0">
      <selection activeCell="B39" sqref="B39"/>
    </sheetView>
  </sheetViews>
  <sheetFormatPr defaultColWidth="10.42578125" defaultRowHeight="12" customHeight="1" x14ac:dyDescent="0.2"/>
  <cols>
    <col min="1" max="1" width="11.42578125" style="57" customWidth="1"/>
    <col min="2" max="2" width="66.42578125" style="53" customWidth="1"/>
    <col min="3" max="3" width="10.140625" style="53" customWidth="1"/>
    <col min="4" max="4" width="10.42578125" style="54" customWidth="1"/>
    <col min="5" max="5" width="16.5703125" style="55" customWidth="1"/>
    <col min="6" max="6" width="23.140625" style="55" customWidth="1"/>
    <col min="7" max="7" width="12.140625" style="3" bestFit="1" customWidth="1"/>
    <col min="8" max="16384" width="10.42578125" style="3"/>
  </cols>
  <sheetData>
    <row r="1" spans="1:6" ht="17.25" customHeight="1" x14ac:dyDescent="0.35">
      <c r="A1" s="66" t="s">
        <v>10</v>
      </c>
      <c r="B1" s="66"/>
      <c r="C1" s="66"/>
      <c r="D1" s="66"/>
      <c r="E1" s="66"/>
      <c r="F1" s="66"/>
    </row>
    <row r="2" spans="1:6" ht="13.5" customHeight="1" x14ac:dyDescent="0.35">
      <c r="A2" s="4"/>
      <c r="B2" s="4"/>
      <c r="C2" s="4"/>
      <c r="D2" s="4"/>
      <c r="E2" s="4"/>
      <c r="F2" s="4"/>
    </row>
    <row r="3" spans="1:6" ht="12.75" customHeight="1" x14ac:dyDescent="0.3">
      <c r="A3" s="5" t="s">
        <v>26</v>
      </c>
      <c r="B3" s="6"/>
      <c r="C3" s="6"/>
      <c r="D3" s="6"/>
      <c r="E3" s="6"/>
      <c r="F3" s="6"/>
    </row>
    <row r="4" spans="1:6" ht="12.75" customHeight="1" x14ac:dyDescent="0.3">
      <c r="A4" s="5" t="s">
        <v>25</v>
      </c>
      <c r="B4" s="6"/>
      <c r="C4" s="6"/>
      <c r="D4" s="6"/>
      <c r="E4" s="6"/>
      <c r="F4" s="6"/>
    </row>
    <row r="5" spans="1:6" ht="13.5" customHeight="1" x14ac:dyDescent="0.3">
      <c r="A5" s="5"/>
      <c r="B5" s="6"/>
      <c r="C5" s="6"/>
      <c r="D5" s="6"/>
      <c r="E5" s="6"/>
      <c r="F5" s="6"/>
    </row>
    <row r="6" spans="1:6" ht="12.75" customHeight="1" x14ac:dyDescent="0.3">
      <c r="A6" s="5" t="s">
        <v>17</v>
      </c>
      <c r="B6" s="6"/>
      <c r="C6" s="7"/>
      <c r="D6" s="7"/>
      <c r="E6" s="6"/>
      <c r="F6" s="6"/>
    </row>
    <row r="7" spans="1:6" ht="12.75" customHeight="1" x14ac:dyDescent="0.3">
      <c r="A7" s="67" t="s">
        <v>11</v>
      </c>
      <c r="B7" s="67"/>
      <c r="C7" s="65" t="s">
        <v>12</v>
      </c>
      <c r="D7" s="65"/>
      <c r="E7" s="8"/>
      <c r="F7" s="8"/>
    </row>
    <row r="8" spans="1:6" ht="12.75" customHeight="1" x14ac:dyDescent="0.3">
      <c r="A8" s="67" t="s">
        <v>13</v>
      </c>
      <c r="B8" s="67"/>
      <c r="C8" s="8"/>
      <c r="D8" s="8"/>
      <c r="E8" s="8"/>
      <c r="F8" s="8"/>
    </row>
    <row r="9" spans="1:6" ht="12.75" customHeight="1" x14ac:dyDescent="0.3">
      <c r="A9" s="67" t="s">
        <v>14</v>
      </c>
      <c r="B9" s="67"/>
      <c r="C9" s="8"/>
      <c r="D9" s="8"/>
      <c r="E9" s="8"/>
      <c r="F9" s="8"/>
    </row>
    <row r="10" spans="1:6" ht="12.75" customHeight="1" x14ac:dyDescent="0.3">
      <c r="A10" s="67" t="s">
        <v>15</v>
      </c>
      <c r="B10" s="67"/>
      <c r="C10" s="67" t="s">
        <v>16</v>
      </c>
      <c r="D10" s="67"/>
      <c r="E10" s="8"/>
      <c r="F10" s="8"/>
    </row>
    <row r="11" spans="1:6" ht="12.75" customHeight="1" x14ac:dyDescent="0.3">
      <c r="A11" s="59"/>
      <c r="B11" s="59"/>
      <c r="C11" s="59"/>
      <c r="D11" s="59"/>
      <c r="E11" s="8"/>
      <c r="F11" s="8"/>
    </row>
    <row r="12" spans="1:6" ht="12.75" customHeight="1" x14ac:dyDescent="0.3">
      <c r="A12" s="59"/>
      <c r="B12" s="59"/>
      <c r="C12" s="59"/>
      <c r="D12" s="59"/>
      <c r="E12" s="8"/>
      <c r="F12" s="8"/>
    </row>
    <row r="13" spans="1:6" s="60" customFormat="1" ht="36.6" customHeight="1" thickBot="1" x14ac:dyDescent="0.4">
      <c r="A13" s="69" t="s">
        <v>27</v>
      </c>
      <c r="B13" s="69"/>
      <c r="C13" s="69"/>
      <c r="D13" s="69"/>
      <c r="E13" s="69"/>
      <c r="F13" s="69"/>
    </row>
    <row r="14" spans="1:6" ht="38.25" customHeight="1" thickBot="1" x14ac:dyDescent="0.25">
      <c r="A14" s="58" t="s">
        <v>4</v>
      </c>
      <c r="B14" s="58" t="s">
        <v>3</v>
      </c>
      <c r="C14" s="58" t="s">
        <v>5</v>
      </c>
      <c r="D14" s="58" t="s">
        <v>6</v>
      </c>
      <c r="E14" s="58" t="s">
        <v>8</v>
      </c>
      <c r="F14" s="58" t="s">
        <v>9</v>
      </c>
    </row>
    <row r="15" spans="1:6" ht="12.75" customHeight="1" thickBot="1" x14ac:dyDescent="0.25">
      <c r="A15" s="58" t="s">
        <v>0</v>
      </c>
      <c r="B15" s="58" t="s">
        <v>1</v>
      </c>
      <c r="C15" s="58" t="s">
        <v>2</v>
      </c>
      <c r="D15" s="58">
        <v>6</v>
      </c>
      <c r="E15" s="58">
        <v>7</v>
      </c>
      <c r="F15" s="58">
        <v>8</v>
      </c>
    </row>
    <row r="16" spans="1:6" ht="15.6" customHeight="1" x14ac:dyDescent="0.2">
      <c r="A16" s="9"/>
      <c r="B16" s="10"/>
      <c r="C16" s="10"/>
      <c r="D16" s="11"/>
      <c r="E16" s="3"/>
      <c r="F16" s="12">
        <f>SUM(F18:F39)</f>
        <v>0</v>
      </c>
    </row>
    <row r="17" spans="1:6" ht="15.6" customHeight="1" x14ac:dyDescent="0.3">
      <c r="A17" s="13"/>
      <c r="B17" s="14"/>
      <c r="C17" s="15"/>
      <c r="D17" s="16"/>
      <c r="E17" s="17"/>
      <c r="F17" s="18"/>
    </row>
    <row r="18" spans="1:6" ht="13.8" x14ac:dyDescent="0.3">
      <c r="A18" s="19" t="s">
        <v>31</v>
      </c>
      <c r="B18" s="20" t="s">
        <v>54</v>
      </c>
      <c r="C18" s="19" t="s">
        <v>53</v>
      </c>
      <c r="D18" s="2">
        <v>1</v>
      </c>
      <c r="E18" s="21"/>
      <c r="F18" s="22">
        <f t="shared" ref="F18:F39" si="0">+D18*E18</f>
        <v>0</v>
      </c>
    </row>
    <row r="19" spans="1:6" ht="13.8" x14ac:dyDescent="0.3">
      <c r="A19" s="19" t="s">
        <v>32</v>
      </c>
      <c r="B19" s="20" t="s">
        <v>55</v>
      </c>
      <c r="C19" s="19" t="s">
        <v>53</v>
      </c>
      <c r="D19" s="2">
        <v>3</v>
      </c>
      <c r="E19" s="21"/>
      <c r="F19" s="22">
        <f t="shared" si="0"/>
        <v>0</v>
      </c>
    </row>
    <row r="20" spans="1:6" ht="13.8" x14ac:dyDescent="0.3">
      <c r="A20" s="19" t="s">
        <v>33</v>
      </c>
      <c r="B20" s="20" t="s">
        <v>56</v>
      </c>
      <c r="C20" s="19" t="s">
        <v>53</v>
      </c>
      <c r="D20" s="64">
        <v>33</v>
      </c>
      <c r="E20" s="21"/>
      <c r="F20" s="22">
        <f t="shared" si="0"/>
        <v>0</v>
      </c>
    </row>
    <row r="21" spans="1:6" ht="13.8" x14ac:dyDescent="0.3">
      <c r="A21" s="19" t="s">
        <v>34</v>
      </c>
      <c r="B21" s="20" t="s">
        <v>57</v>
      </c>
      <c r="C21" s="19" t="s">
        <v>53</v>
      </c>
      <c r="D21" s="64">
        <v>1</v>
      </c>
      <c r="E21" s="21"/>
      <c r="F21" s="22">
        <f t="shared" si="0"/>
        <v>0</v>
      </c>
    </row>
    <row r="22" spans="1:6" ht="13.8" x14ac:dyDescent="0.3">
      <c r="A22" s="19" t="s">
        <v>35</v>
      </c>
      <c r="B22" s="20" t="s">
        <v>58</v>
      </c>
      <c r="C22" s="19" t="s">
        <v>53</v>
      </c>
      <c r="D22" s="64">
        <v>1</v>
      </c>
      <c r="E22" s="21"/>
      <c r="F22" s="22">
        <f t="shared" si="0"/>
        <v>0</v>
      </c>
    </row>
    <row r="23" spans="1:6" ht="13.8" x14ac:dyDescent="0.3">
      <c r="A23" s="19" t="s">
        <v>36</v>
      </c>
      <c r="B23" s="20" t="s">
        <v>59</v>
      </c>
      <c r="C23" s="19" t="s">
        <v>53</v>
      </c>
      <c r="D23" s="64">
        <v>2</v>
      </c>
      <c r="E23" s="21"/>
      <c r="F23" s="22">
        <f t="shared" si="0"/>
        <v>0</v>
      </c>
    </row>
    <row r="24" spans="1:6" ht="13.8" x14ac:dyDescent="0.3">
      <c r="A24" s="19" t="s">
        <v>37</v>
      </c>
      <c r="B24" s="20" t="s">
        <v>60</v>
      </c>
      <c r="C24" s="19" t="s">
        <v>53</v>
      </c>
      <c r="D24" s="64">
        <v>1</v>
      </c>
      <c r="E24" s="21"/>
      <c r="F24" s="22">
        <f t="shared" si="0"/>
        <v>0</v>
      </c>
    </row>
    <row r="25" spans="1:6" ht="13.8" x14ac:dyDescent="0.3">
      <c r="A25" s="19" t="s">
        <v>38</v>
      </c>
      <c r="B25" s="20" t="s">
        <v>61</v>
      </c>
      <c r="C25" s="19" t="s">
        <v>53</v>
      </c>
      <c r="D25" s="2">
        <v>1</v>
      </c>
      <c r="E25" s="21"/>
      <c r="F25" s="22">
        <f t="shared" si="0"/>
        <v>0</v>
      </c>
    </row>
    <row r="26" spans="1:6" ht="13.8" x14ac:dyDescent="0.3">
      <c r="A26" s="19" t="s">
        <v>39</v>
      </c>
      <c r="B26" s="20" t="s">
        <v>62</v>
      </c>
      <c r="C26" s="19" t="s">
        <v>53</v>
      </c>
      <c r="D26" s="2">
        <v>1</v>
      </c>
      <c r="E26" s="21"/>
      <c r="F26" s="22">
        <f t="shared" si="0"/>
        <v>0</v>
      </c>
    </row>
    <row r="27" spans="1:6" ht="15.6" customHeight="1" x14ac:dyDescent="0.3">
      <c r="A27" s="19" t="s">
        <v>40</v>
      </c>
      <c r="B27" s="20" t="s">
        <v>63</v>
      </c>
      <c r="C27" s="19" t="s">
        <v>53</v>
      </c>
      <c r="D27" s="2">
        <v>1</v>
      </c>
      <c r="E27" s="21"/>
      <c r="F27" s="22">
        <f t="shared" si="0"/>
        <v>0</v>
      </c>
    </row>
    <row r="28" spans="1:6" ht="13.8" x14ac:dyDescent="0.3">
      <c r="A28" s="19" t="s">
        <v>41</v>
      </c>
      <c r="B28" s="20" t="s">
        <v>64</v>
      </c>
      <c r="C28" s="19" t="s">
        <v>53</v>
      </c>
      <c r="D28" s="2">
        <v>1</v>
      </c>
      <c r="E28" s="21"/>
      <c r="F28" s="22">
        <f t="shared" si="0"/>
        <v>0</v>
      </c>
    </row>
    <row r="29" spans="1:6" ht="13.8" x14ac:dyDescent="0.3">
      <c r="A29" s="19" t="s">
        <v>42</v>
      </c>
      <c r="B29" s="20" t="s">
        <v>65</v>
      </c>
      <c r="C29" s="19" t="s">
        <v>53</v>
      </c>
      <c r="D29" s="2">
        <v>4</v>
      </c>
      <c r="E29" s="21"/>
      <c r="F29" s="22">
        <f t="shared" si="0"/>
        <v>0</v>
      </c>
    </row>
    <row r="30" spans="1:6" ht="13.8" x14ac:dyDescent="0.3">
      <c r="A30" s="19" t="s">
        <v>43</v>
      </c>
      <c r="B30" s="20" t="s">
        <v>66</v>
      </c>
      <c r="C30" s="19" t="s">
        <v>53</v>
      </c>
      <c r="D30" s="2">
        <v>1</v>
      </c>
      <c r="E30" s="21"/>
      <c r="F30" s="22">
        <f t="shared" si="0"/>
        <v>0</v>
      </c>
    </row>
    <row r="31" spans="1:6" ht="13.8" x14ac:dyDescent="0.3">
      <c r="A31" s="19" t="s">
        <v>44</v>
      </c>
      <c r="B31" s="20" t="s">
        <v>67</v>
      </c>
      <c r="C31" s="19" t="s">
        <v>53</v>
      </c>
      <c r="D31" s="2">
        <v>1</v>
      </c>
      <c r="E31" s="21"/>
      <c r="F31" s="22">
        <f t="shared" si="0"/>
        <v>0</v>
      </c>
    </row>
    <row r="32" spans="1:6" ht="13.8" x14ac:dyDescent="0.3">
      <c r="A32" s="19" t="s">
        <v>45</v>
      </c>
      <c r="B32" s="20" t="s">
        <v>68</v>
      </c>
      <c r="C32" s="19" t="s">
        <v>53</v>
      </c>
      <c r="D32" s="2">
        <v>1</v>
      </c>
      <c r="E32" s="21"/>
      <c r="F32" s="22">
        <f t="shared" si="0"/>
        <v>0</v>
      </c>
    </row>
    <row r="33" spans="1:7" ht="13.8" x14ac:dyDescent="0.3">
      <c r="A33" s="19" t="s">
        <v>46</v>
      </c>
      <c r="B33" s="20" t="s">
        <v>145</v>
      </c>
      <c r="C33" s="19" t="s">
        <v>53</v>
      </c>
      <c r="D33" s="2">
        <v>16</v>
      </c>
      <c r="E33" s="21"/>
      <c r="F33" s="22">
        <f t="shared" si="0"/>
        <v>0</v>
      </c>
    </row>
    <row r="34" spans="1:7" ht="13.8" x14ac:dyDescent="0.3">
      <c r="A34" s="19" t="s">
        <v>47</v>
      </c>
      <c r="B34" s="20" t="s">
        <v>69</v>
      </c>
      <c r="C34" s="19" t="s">
        <v>53</v>
      </c>
      <c r="D34" s="2">
        <v>2</v>
      </c>
      <c r="E34" s="21"/>
      <c r="F34" s="22">
        <f t="shared" si="0"/>
        <v>0</v>
      </c>
    </row>
    <row r="35" spans="1:7" ht="13.8" x14ac:dyDescent="0.3">
      <c r="A35" s="19" t="s">
        <v>48</v>
      </c>
      <c r="B35" s="20" t="s">
        <v>70</v>
      </c>
      <c r="C35" s="19" t="s">
        <v>53</v>
      </c>
      <c r="D35" s="2">
        <v>1</v>
      </c>
      <c r="E35" s="21"/>
      <c r="F35" s="22">
        <f t="shared" si="0"/>
        <v>0</v>
      </c>
    </row>
    <row r="36" spans="1:7" ht="13.8" x14ac:dyDescent="0.3">
      <c r="A36" s="19" t="s">
        <v>49</v>
      </c>
      <c r="B36" s="20" t="s">
        <v>71</v>
      </c>
      <c r="C36" s="19" t="s">
        <v>53</v>
      </c>
      <c r="D36" s="2">
        <v>16</v>
      </c>
      <c r="E36" s="21"/>
      <c r="F36" s="22">
        <f t="shared" si="0"/>
        <v>0</v>
      </c>
    </row>
    <row r="37" spans="1:7" ht="13.8" x14ac:dyDescent="0.3">
      <c r="A37" s="19" t="s">
        <v>50</v>
      </c>
      <c r="B37" s="20" t="s">
        <v>72</v>
      </c>
      <c r="C37" s="19" t="s">
        <v>53</v>
      </c>
      <c r="D37" s="2">
        <v>16</v>
      </c>
      <c r="E37" s="21"/>
      <c r="F37" s="22">
        <f t="shared" si="0"/>
        <v>0</v>
      </c>
    </row>
    <row r="38" spans="1:7" ht="13.8" x14ac:dyDescent="0.3">
      <c r="A38" s="19" t="s">
        <v>51</v>
      </c>
      <c r="B38" s="20" t="s">
        <v>73</v>
      </c>
      <c r="C38" s="19" t="s">
        <v>53</v>
      </c>
      <c r="D38" s="2">
        <v>2</v>
      </c>
      <c r="E38" s="21"/>
      <c r="F38" s="22">
        <f t="shared" si="0"/>
        <v>0</v>
      </c>
    </row>
    <row r="39" spans="1:7" ht="13.8" x14ac:dyDescent="0.3">
      <c r="A39" s="19" t="s">
        <v>52</v>
      </c>
      <c r="B39" s="20" t="s">
        <v>74</v>
      </c>
      <c r="C39" s="19" t="s">
        <v>53</v>
      </c>
      <c r="D39" s="2">
        <v>16</v>
      </c>
      <c r="E39" s="21"/>
      <c r="F39" s="22">
        <f t="shared" si="0"/>
        <v>0</v>
      </c>
    </row>
    <row r="40" spans="1:7" ht="25.2" customHeight="1" x14ac:dyDescent="0.2">
      <c r="A40" s="3"/>
      <c r="B40" s="3"/>
      <c r="C40" s="3"/>
      <c r="D40" s="3"/>
      <c r="E40" s="3"/>
      <c r="F40" s="3"/>
    </row>
    <row r="41" spans="1:7" ht="8.25" customHeight="1" x14ac:dyDescent="0.3">
      <c r="A41" s="23"/>
      <c r="B41" s="24"/>
      <c r="C41" s="23"/>
      <c r="D41" s="25"/>
      <c r="E41" s="26"/>
      <c r="F41" s="27"/>
    </row>
    <row r="42" spans="1:7" s="34" customFormat="1" ht="15.6" customHeight="1" x14ac:dyDescent="0.2">
      <c r="A42" s="28"/>
      <c r="B42" s="29" t="s">
        <v>19</v>
      </c>
      <c r="C42" s="29"/>
      <c r="D42" s="30"/>
      <c r="E42" s="31"/>
      <c r="F42" s="32">
        <f>+F16</f>
        <v>0</v>
      </c>
      <c r="G42" s="33"/>
    </row>
    <row r="43" spans="1:7" ht="15.6" customHeight="1" x14ac:dyDescent="0.2">
      <c r="A43" s="35"/>
      <c r="B43" s="36" t="s">
        <v>24</v>
      </c>
      <c r="C43" s="36"/>
      <c r="D43" s="37"/>
      <c r="E43" s="38"/>
      <c r="F43" s="39">
        <v>0</v>
      </c>
      <c r="G43" s="40"/>
    </row>
    <row r="44" spans="1:7" ht="15.6" customHeight="1" x14ac:dyDescent="0.2">
      <c r="A44" s="41"/>
      <c r="B44" s="42" t="s">
        <v>18</v>
      </c>
      <c r="C44" s="42"/>
      <c r="D44" s="43"/>
      <c r="E44" s="44"/>
      <c r="F44" s="45">
        <f>F42+F43</f>
        <v>0</v>
      </c>
      <c r="G44" s="40"/>
    </row>
    <row r="45" spans="1:7" ht="15.6" customHeight="1" x14ac:dyDescent="0.2">
      <c r="A45" s="46"/>
      <c r="B45" s="47"/>
      <c r="C45" s="47"/>
      <c r="D45" s="48"/>
      <c r="E45" s="49"/>
      <c r="F45" s="50"/>
      <c r="G45" s="40"/>
    </row>
    <row r="46" spans="1:7" ht="20.25" customHeight="1" x14ac:dyDescent="0.3">
      <c r="A46" s="51" t="s">
        <v>20</v>
      </c>
      <c r="B46" s="52"/>
      <c r="G46" s="61"/>
    </row>
    <row r="47" spans="1:7" ht="12" customHeight="1" x14ac:dyDescent="0.3">
      <c r="A47" s="51"/>
      <c r="B47" s="52"/>
    </row>
    <row r="48" spans="1:7" ht="12" customHeight="1" x14ac:dyDescent="0.2">
      <c r="A48" s="56"/>
      <c r="C48" s="68" t="s">
        <v>22</v>
      </c>
      <c r="D48" s="68"/>
      <c r="E48" s="68"/>
    </row>
    <row r="49" spans="1:5" ht="12" customHeight="1" x14ac:dyDescent="0.2">
      <c r="A49" s="52"/>
      <c r="C49" s="68" t="s">
        <v>21</v>
      </c>
      <c r="D49" s="68"/>
      <c r="E49" s="68"/>
    </row>
    <row r="50" spans="1:5" ht="12" customHeight="1" x14ac:dyDescent="0.2">
      <c r="A50" s="52"/>
      <c r="C50" s="68" t="s">
        <v>23</v>
      </c>
      <c r="D50" s="68"/>
      <c r="E50" s="68"/>
    </row>
  </sheetData>
  <mergeCells count="11">
    <mergeCell ref="A10:B10"/>
    <mergeCell ref="C10:D10"/>
    <mergeCell ref="C48:E48"/>
    <mergeCell ref="C49:E49"/>
    <mergeCell ref="C50:E50"/>
    <mergeCell ref="A13:F13"/>
    <mergeCell ref="C7:D7"/>
    <mergeCell ref="A1:F1"/>
    <mergeCell ref="A7:B7"/>
    <mergeCell ref="A8:B8"/>
    <mergeCell ref="A9:B9"/>
  </mergeCells>
  <phoneticPr fontId="0" type="noConversion"/>
  <pageMargins left="0.78740157480314965" right="0.78740157480314965" top="0.70866141732283472" bottom="0.70866141732283472" header="0" footer="0"/>
  <pageSetup paperSize="9" scale="90" fitToHeight="100" orientation="portrait" blackAndWhite="1" horizontalDpi="1200" r:id="rId1"/>
  <headerFooter alignWithMargins="0">
    <oddHeader>&amp;LPříloha č. 5 ZD (Po vyplnění bude tvořit přílohu č. 2 smlouvy)</oddHeader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6DA9-0DF5-42FC-8066-A292C7B6D2FD}">
  <dimension ref="A1:G32"/>
  <sheetViews>
    <sheetView topLeftCell="A4" zoomScale="130" zoomScaleNormal="130" workbookViewId="0">
      <selection activeCell="B20" sqref="B20"/>
    </sheetView>
  </sheetViews>
  <sheetFormatPr defaultColWidth="10.42578125" defaultRowHeight="10.199999999999999" x14ac:dyDescent="0.2"/>
  <cols>
    <col min="1" max="1" width="10" style="57" customWidth="1"/>
    <col min="2" max="2" width="66.42578125" style="53" customWidth="1"/>
    <col min="3" max="3" width="8.28515625" style="53" customWidth="1"/>
    <col min="4" max="4" width="10.42578125" style="54"/>
    <col min="5" max="5" width="14" style="55" customWidth="1"/>
    <col min="6" max="6" width="14.7109375" style="55" customWidth="1"/>
    <col min="7" max="16384" width="10.42578125" style="3"/>
  </cols>
  <sheetData>
    <row r="1" spans="1:6" ht="17.25" customHeight="1" x14ac:dyDescent="0.35">
      <c r="A1" s="66" t="s">
        <v>10</v>
      </c>
      <c r="B1" s="66"/>
      <c r="C1" s="66"/>
      <c r="D1" s="66"/>
      <c r="E1" s="66"/>
      <c r="F1" s="66"/>
    </row>
    <row r="2" spans="1:6" ht="13.5" customHeight="1" x14ac:dyDescent="0.35">
      <c r="A2" s="4"/>
      <c r="B2" s="4"/>
      <c r="C2" s="4"/>
      <c r="D2" s="4"/>
      <c r="E2" s="4"/>
      <c r="F2" s="4"/>
    </row>
    <row r="3" spans="1:6" ht="12.75" customHeight="1" x14ac:dyDescent="0.3">
      <c r="A3" s="5" t="s">
        <v>26</v>
      </c>
      <c r="B3" s="6"/>
      <c r="C3" s="6"/>
      <c r="D3" s="6"/>
      <c r="E3" s="6"/>
      <c r="F3" s="6"/>
    </row>
    <row r="4" spans="1:6" ht="12.75" customHeight="1" x14ac:dyDescent="0.3">
      <c r="A4" s="5" t="s">
        <v>25</v>
      </c>
      <c r="B4" s="6"/>
      <c r="C4" s="6"/>
      <c r="D4" s="6"/>
      <c r="E4" s="6"/>
      <c r="F4" s="6"/>
    </row>
    <row r="5" spans="1:6" ht="13.5" customHeight="1" x14ac:dyDescent="0.3">
      <c r="A5" s="5"/>
      <c r="B5" s="6"/>
      <c r="C5" s="6"/>
      <c r="D5" s="6"/>
      <c r="E5" s="6"/>
      <c r="F5" s="6"/>
    </row>
    <row r="6" spans="1:6" ht="12.75" customHeight="1" x14ac:dyDescent="0.3">
      <c r="A6" s="5" t="s">
        <v>17</v>
      </c>
      <c r="B6" s="6"/>
      <c r="C6" s="7"/>
      <c r="D6" s="7"/>
      <c r="E6" s="6"/>
      <c r="F6" s="6"/>
    </row>
    <row r="7" spans="1:6" ht="12.75" customHeight="1" x14ac:dyDescent="0.3">
      <c r="A7" s="67" t="s">
        <v>11</v>
      </c>
      <c r="B7" s="67"/>
      <c r="C7" s="65" t="s">
        <v>12</v>
      </c>
      <c r="D7" s="65"/>
      <c r="E7" s="8"/>
      <c r="F7" s="8"/>
    </row>
    <row r="8" spans="1:6" ht="12.75" customHeight="1" x14ac:dyDescent="0.3">
      <c r="A8" s="67" t="s">
        <v>13</v>
      </c>
      <c r="B8" s="67"/>
      <c r="C8" s="8"/>
      <c r="D8" s="8"/>
      <c r="E8" s="8"/>
      <c r="F8" s="8"/>
    </row>
    <row r="9" spans="1:6" ht="12.75" customHeight="1" x14ac:dyDescent="0.3">
      <c r="A9" s="67" t="s">
        <v>14</v>
      </c>
      <c r="B9" s="67"/>
      <c r="C9" s="8"/>
      <c r="D9" s="8"/>
      <c r="E9" s="8"/>
      <c r="F9" s="8"/>
    </row>
    <row r="10" spans="1:6" ht="12.75" customHeight="1" x14ac:dyDescent="0.3">
      <c r="A10" s="67" t="s">
        <v>15</v>
      </c>
      <c r="B10" s="67"/>
      <c r="C10" s="67" t="s">
        <v>16</v>
      </c>
      <c r="D10" s="67"/>
      <c r="E10" s="8"/>
      <c r="F10" s="8"/>
    </row>
    <row r="11" spans="1:6" ht="12.75" customHeight="1" x14ac:dyDescent="0.3">
      <c r="A11" s="59"/>
      <c r="B11" s="59"/>
      <c r="C11" s="59"/>
      <c r="D11" s="59"/>
      <c r="E11" s="8"/>
      <c r="F11" s="8"/>
    </row>
    <row r="12" spans="1:6" ht="12.75" customHeight="1" x14ac:dyDescent="0.3">
      <c r="A12" s="59"/>
      <c r="B12" s="59"/>
      <c r="C12" s="59"/>
      <c r="D12" s="59"/>
      <c r="E12" s="8"/>
      <c r="F12" s="8"/>
    </row>
    <row r="13" spans="1:6" s="60" customFormat="1" ht="36.6" customHeight="1" thickBot="1" x14ac:dyDescent="0.4">
      <c r="A13" s="69" t="s">
        <v>28</v>
      </c>
      <c r="B13" s="69"/>
      <c r="C13" s="69"/>
      <c r="D13" s="69"/>
      <c r="E13" s="69"/>
      <c r="F13" s="69"/>
    </row>
    <row r="14" spans="1:6" ht="38.25" customHeight="1" thickBot="1" x14ac:dyDescent="0.25">
      <c r="A14" s="58" t="s">
        <v>4</v>
      </c>
      <c r="B14" s="58" t="s">
        <v>3</v>
      </c>
      <c r="C14" s="58" t="s">
        <v>5</v>
      </c>
      <c r="D14" s="58" t="s">
        <v>6</v>
      </c>
      <c r="E14" s="58" t="s">
        <v>8</v>
      </c>
      <c r="F14" s="58" t="s">
        <v>9</v>
      </c>
    </row>
    <row r="15" spans="1:6" ht="12.75" customHeight="1" thickBot="1" x14ac:dyDescent="0.25">
      <c r="A15" s="58" t="s">
        <v>0</v>
      </c>
      <c r="B15" s="58" t="s">
        <v>1</v>
      </c>
      <c r="C15" s="58" t="s">
        <v>2</v>
      </c>
      <c r="D15" s="58">
        <v>6</v>
      </c>
      <c r="E15" s="58">
        <v>7</v>
      </c>
      <c r="F15" s="58">
        <v>8</v>
      </c>
    </row>
    <row r="16" spans="1:6" ht="15.6" customHeight="1" x14ac:dyDescent="0.2">
      <c r="A16" s="9"/>
      <c r="B16" s="10"/>
      <c r="C16" s="10"/>
      <c r="D16" s="11"/>
      <c r="E16" s="3"/>
      <c r="F16" s="12">
        <f>SUM(F18:F21)</f>
        <v>0</v>
      </c>
    </row>
    <row r="17" spans="1:7" ht="15.6" customHeight="1" x14ac:dyDescent="0.3">
      <c r="A17" s="13"/>
      <c r="B17" s="14"/>
      <c r="C17" s="15"/>
      <c r="D17" s="16"/>
      <c r="E17" s="17"/>
      <c r="F17" s="18"/>
    </row>
    <row r="18" spans="1:7" ht="15.6" customHeight="1" x14ac:dyDescent="0.3">
      <c r="A18" s="63" t="s">
        <v>75</v>
      </c>
      <c r="B18" s="62" t="s">
        <v>72</v>
      </c>
      <c r="C18" s="19" t="s">
        <v>53</v>
      </c>
      <c r="D18" s="2">
        <v>2</v>
      </c>
      <c r="E18" s="21"/>
      <c r="F18" s="22">
        <f t="shared" ref="F18:F21" si="0">+D18*E18</f>
        <v>0</v>
      </c>
    </row>
    <row r="19" spans="1:7" ht="15.6" customHeight="1" x14ac:dyDescent="0.3">
      <c r="A19" s="19" t="s">
        <v>76</v>
      </c>
      <c r="B19" s="1" t="s">
        <v>79</v>
      </c>
      <c r="C19" s="19" t="s">
        <v>53</v>
      </c>
      <c r="D19" s="2">
        <v>2</v>
      </c>
      <c r="E19" s="21"/>
      <c r="F19" s="22">
        <f>+D19*E19</f>
        <v>0</v>
      </c>
    </row>
    <row r="20" spans="1:7" ht="15.6" customHeight="1" x14ac:dyDescent="0.3">
      <c r="A20" s="19" t="s">
        <v>77</v>
      </c>
      <c r="B20" s="1" t="s">
        <v>80</v>
      </c>
      <c r="C20" s="19" t="s">
        <v>53</v>
      </c>
      <c r="D20" s="2">
        <v>2</v>
      </c>
      <c r="E20" s="21"/>
      <c r="F20" s="22">
        <f t="shared" si="0"/>
        <v>0</v>
      </c>
    </row>
    <row r="21" spans="1:7" ht="15.6" customHeight="1" x14ac:dyDescent="0.3">
      <c r="A21" s="19" t="s">
        <v>78</v>
      </c>
      <c r="B21" s="1" t="s">
        <v>81</v>
      </c>
      <c r="C21" s="19" t="s">
        <v>53</v>
      </c>
      <c r="D21" s="2">
        <v>6</v>
      </c>
      <c r="E21" s="21"/>
      <c r="F21" s="22">
        <f t="shared" si="0"/>
        <v>0</v>
      </c>
    </row>
    <row r="22" spans="1:7" ht="25.2" customHeight="1" x14ac:dyDescent="0.2">
      <c r="A22" s="3"/>
      <c r="B22" s="3"/>
      <c r="C22" s="3"/>
      <c r="D22" s="3"/>
      <c r="E22" s="3"/>
      <c r="F22" s="3"/>
    </row>
    <row r="23" spans="1:7" ht="8.25" customHeight="1" x14ac:dyDescent="0.3">
      <c r="A23" s="23"/>
      <c r="B23" s="24"/>
      <c r="C23" s="23"/>
      <c r="D23" s="25"/>
      <c r="E23" s="26"/>
      <c r="F23" s="27"/>
    </row>
    <row r="24" spans="1:7" s="34" customFormat="1" ht="15.6" customHeight="1" x14ac:dyDescent="0.2">
      <c r="A24" s="28"/>
      <c r="B24" s="29" t="s">
        <v>19</v>
      </c>
      <c r="C24" s="29"/>
      <c r="D24" s="30"/>
      <c r="E24" s="31"/>
      <c r="F24" s="32">
        <f>+F16</f>
        <v>0</v>
      </c>
      <c r="G24" s="33"/>
    </row>
    <row r="25" spans="1:7" ht="15.6" customHeight="1" x14ac:dyDescent="0.2">
      <c r="A25" s="35"/>
      <c r="B25" s="36" t="s">
        <v>24</v>
      </c>
      <c r="C25" s="36"/>
      <c r="D25" s="37"/>
      <c r="E25" s="38"/>
      <c r="F25" s="39">
        <v>0</v>
      </c>
      <c r="G25" s="40"/>
    </row>
    <row r="26" spans="1:7" ht="15.6" customHeight="1" x14ac:dyDescent="0.2">
      <c r="A26" s="41"/>
      <c r="B26" s="42" t="s">
        <v>18</v>
      </c>
      <c r="C26" s="42"/>
      <c r="D26" s="43"/>
      <c r="E26" s="44"/>
      <c r="F26" s="45">
        <f>F24+F25</f>
        <v>0</v>
      </c>
      <c r="G26" s="40"/>
    </row>
    <row r="27" spans="1:7" ht="15.6" customHeight="1" x14ac:dyDescent="0.2">
      <c r="A27" s="46"/>
      <c r="B27" s="47"/>
      <c r="C27" s="47"/>
      <c r="D27" s="48"/>
      <c r="E27" s="49"/>
      <c r="F27" s="50"/>
      <c r="G27" s="40"/>
    </row>
    <row r="28" spans="1:7" ht="20.25" customHeight="1" x14ac:dyDescent="0.3">
      <c r="A28" s="51" t="s">
        <v>20</v>
      </c>
      <c r="B28" s="52"/>
    </row>
    <row r="29" spans="1:7" ht="12" customHeight="1" x14ac:dyDescent="0.3">
      <c r="A29" s="51"/>
      <c r="B29" s="52"/>
    </row>
    <row r="30" spans="1:7" ht="12" customHeight="1" x14ac:dyDescent="0.2">
      <c r="A30" s="56"/>
      <c r="C30" s="68" t="s">
        <v>22</v>
      </c>
      <c r="D30" s="68"/>
      <c r="E30" s="68"/>
    </row>
    <row r="31" spans="1:7" ht="12" customHeight="1" x14ac:dyDescent="0.2">
      <c r="A31" s="52"/>
      <c r="C31" s="68" t="s">
        <v>21</v>
      </c>
      <c r="D31" s="68"/>
      <c r="E31" s="68"/>
    </row>
    <row r="32" spans="1:7" ht="12" customHeight="1" x14ac:dyDescent="0.2">
      <c r="A32" s="52"/>
      <c r="C32" s="68" t="s">
        <v>23</v>
      </c>
      <c r="D32" s="68"/>
      <c r="E32" s="68"/>
    </row>
  </sheetData>
  <mergeCells count="11">
    <mergeCell ref="A13:F13"/>
    <mergeCell ref="C30:E30"/>
    <mergeCell ref="C31:E31"/>
    <mergeCell ref="C32:E32"/>
    <mergeCell ref="A1:F1"/>
    <mergeCell ref="A7:B7"/>
    <mergeCell ref="C7:D7"/>
    <mergeCell ref="A8:B8"/>
    <mergeCell ref="A9:B9"/>
    <mergeCell ref="A10:B10"/>
    <mergeCell ref="C10:D1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72046-0A20-4ED3-B531-4CA3A49B18CD}">
  <dimension ref="A1:G51"/>
  <sheetViews>
    <sheetView tabSelected="1" topLeftCell="A30" zoomScale="130" zoomScaleNormal="130" workbookViewId="0">
      <selection activeCell="A42" sqref="A42"/>
    </sheetView>
  </sheetViews>
  <sheetFormatPr defaultColWidth="10.42578125" defaultRowHeight="10.199999999999999" x14ac:dyDescent="0.2"/>
  <cols>
    <col min="1" max="1" width="14.28515625" style="57" customWidth="1"/>
    <col min="2" max="2" width="66.42578125" style="53" customWidth="1"/>
    <col min="3" max="3" width="11.7109375" style="53" customWidth="1"/>
    <col min="4" max="4" width="10.42578125" style="54"/>
    <col min="5" max="5" width="17.5703125" style="55" customWidth="1"/>
    <col min="6" max="6" width="26.28515625" style="55" customWidth="1"/>
    <col min="7" max="16384" width="10.42578125" style="3"/>
  </cols>
  <sheetData>
    <row r="1" spans="1:6" ht="17.25" customHeight="1" x14ac:dyDescent="0.35">
      <c r="A1" s="66" t="s">
        <v>10</v>
      </c>
      <c r="B1" s="66"/>
      <c r="C1" s="66"/>
      <c r="D1" s="66"/>
      <c r="E1" s="66"/>
      <c r="F1" s="66"/>
    </row>
    <row r="2" spans="1:6" ht="13.5" customHeight="1" x14ac:dyDescent="0.35">
      <c r="A2" s="4"/>
      <c r="B2" s="4"/>
      <c r="C2" s="4"/>
      <c r="D2" s="4"/>
      <c r="E2" s="4"/>
      <c r="F2" s="4"/>
    </row>
    <row r="3" spans="1:6" ht="12.75" customHeight="1" x14ac:dyDescent="0.3">
      <c r="A3" s="5" t="s">
        <v>26</v>
      </c>
      <c r="B3" s="6"/>
      <c r="C3" s="6"/>
      <c r="D3" s="6"/>
      <c r="E3" s="6"/>
      <c r="F3" s="6"/>
    </row>
    <row r="4" spans="1:6" ht="12.75" customHeight="1" x14ac:dyDescent="0.3">
      <c r="A4" s="5" t="s">
        <v>25</v>
      </c>
      <c r="B4" s="6"/>
      <c r="C4" s="6"/>
      <c r="D4" s="6"/>
      <c r="E4" s="6"/>
      <c r="F4" s="6"/>
    </row>
    <row r="5" spans="1:6" ht="13.5" customHeight="1" x14ac:dyDescent="0.3">
      <c r="A5" s="5"/>
      <c r="B5" s="6"/>
      <c r="C5" s="6"/>
      <c r="D5" s="6"/>
      <c r="E5" s="6"/>
      <c r="F5" s="6"/>
    </row>
    <row r="6" spans="1:6" ht="12.75" customHeight="1" x14ac:dyDescent="0.3">
      <c r="A6" s="5" t="s">
        <v>17</v>
      </c>
      <c r="B6" s="6"/>
      <c r="C6" s="7"/>
      <c r="D6" s="7"/>
      <c r="E6" s="6"/>
      <c r="F6" s="6"/>
    </row>
    <row r="7" spans="1:6" ht="12.75" customHeight="1" x14ac:dyDescent="0.3">
      <c r="A7" s="67" t="s">
        <v>11</v>
      </c>
      <c r="B7" s="67"/>
      <c r="C7" s="65" t="s">
        <v>12</v>
      </c>
      <c r="D7" s="65"/>
      <c r="E7" s="8"/>
      <c r="F7" s="8"/>
    </row>
    <row r="8" spans="1:6" ht="12.75" customHeight="1" x14ac:dyDescent="0.3">
      <c r="A8" s="67" t="s">
        <v>13</v>
      </c>
      <c r="B8" s="67"/>
      <c r="C8" s="8"/>
      <c r="D8" s="8"/>
      <c r="E8" s="8"/>
      <c r="F8" s="8"/>
    </row>
    <row r="9" spans="1:6" ht="12.75" customHeight="1" x14ac:dyDescent="0.3">
      <c r="A9" s="67" t="s">
        <v>14</v>
      </c>
      <c r="B9" s="67"/>
      <c r="C9" s="8"/>
      <c r="D9" s="8"/>
      <c r="E9" s="8"/>
      <c r="F9" s="8"/>
    </row>
    <row r="10" spans="1:6" ht="12.75" customHeight="1" x14ac:dyDescent="0.3">
      <c r="A10" s="67" t="s">
        <v>15</v>
      </c>
      <c r="B10" s="67"/>
      <c r="C10" s="67" t="s">
        <v>16</v>
      </c>
      <c r="D10" s="67"/>
      <c r="E10" s="8"/>
      <c r="F10" s="8"/>
    </row>
    <row r="11" spans="1:6" ht="12.75" customHeight="1" x14ac:dyDescent="0.3">
      <c r="A11" s="59"/>
      <c r="B11" s="59"/>
      <c r="C11" s="59"/>
      <c r="D11" s="59"/>
      <c r="E11" s="8"/>
      <c r="F11" s="8"/>
    </row>
    <row r="12" spans="1:6" ht="12.75" customHeight="1" x14ac:dyDescent="0.3">
      <c r="A12" s="59"/>
      <c r="B12" s="59"/>
      <c r="C12" s="59"/>
      <c r="D12" s="59"/>
      <c r="E12" s="8"/>
      <c r="F12" s="8"/>
    </row>
    <row r="13" spans="1:6" s="60" customFormat="1" ht="36.6" customHeight="1" thickBot="1" x14ac:dyDescent="0.4">
      <c r="A13" s="69" t="s">
        <v>29</v>
      </c>
      <c r="B13" s="69"/>
      <c r="C13" s="69"/>
      <c r="D13" s="69"/>
      <c r="E13" s="69"/>
      <c r="F13" s="69"/>
    </row>
    <row r="14" spans="1:6" ht="38.25" customHeight="1" thickBot="1" x14ac:dyDescent="0.25">
      <c r="A14" s="58" t="s">
        <v>4</v>
      </c>
      <c r="B14" s="58" t="s">
        <v>3</v>
      </c>
      <c r="C14" s="58" t="s">
        <v>5</v>
      </c>
      <c r="D14" s="58" t="s">
        <v>6</v>
      </c>
      <c r="E14" s="58" t="s">
        <v>8</v>
      </c>
      <c r="F14" s="58" t="s">
        <v>9</v>
      </c>
    </row>
    <row r="15" spans="1:6" ht="12.75" customHeight="1" thickBot="1" x14ac:dyDescent="0.25">
      <c r="A15" s="58" t="s">
        <v>0</v>
      </c>
      <c r="B15" s="58" t="s">
        <v>1</v>
      </c>
      <c r="C15" s="58" t="s">
        <v>2</v>
      </c>
      <c r="D15" s="58">
        <v>6</v>
      </c>
      <c r="E15" s="58">
        <v>7</v>
      </c>
      <c r="F15" s="58">
        <v>8</v>
      </c>
    </row>
    <row r="16" spans="1:6" ht="15.6" customHeight="1" x14ac:dyDescent="0.2">
      <c r="A16" s="9"/>
      <c r="B16" s="10"/>
      <c r="C16" s="10"/>
      <c r="D16" s="11"/>
      <c r="E16" s="3"/>
      <c r="F16" s="12">
        <f>SUM(F18:F41)</f>
        <v>0</v>
      </c>
    </row>
    <row r="17" spans="1:6" ht="15.6" customHeight="1" x14ac:dyDescent="0.3">
      <c r="A17" s="13"/>
      <c r="B17" s="14"/>
      <c r="C17" s="15"/>
      <c r="D17" s="16"/>
      <c r="E17" s="17"/>
      <c r="F17" s="18"/>
    </row>
    <row r="18" spans="1:6" ht="15.6" customHeight="1" x14ac:dyDescent="0.3">
      <c r="A18" s="19" t="s">
        <v>82</v>
      </c>
      <c r="B18" s="1" t="s">
        <v>105</v>
      </c>
      <c r="C18" s="19" t="s">
        <v>53</v>
      </c>
      <c r="D18" s="2">
        <v>2</v>
      </c>
      <c r="E18" s="21"/>
      <c r="F18" s="22">
        <f t="shared" ref="F18:F41" si="0">+D18*E18</f>
        <v>0</v>
      </c>
    </row>
    <row r="19" spans="1:6" ht="15.6" customHeight="1" x14ac:dyDescent="0.3">
      <c r="A19" s="19" t="s">
        <v>83</v>
      </c>
      <c r="B19" s="1" t="s">
        <v>106</v>
      </c>
      <c r="C19" s="19" t="s">
        <v>53</v>
      </c>
      <c r="D19" s="2">
        <v>4</v>
      </c>
      <c r="E19" s="21"/>
      <c r="F19" s="22">
        <f t="shared" si="0"/>
        <v>0</v>
      </c>
    </row>
    <row r="20" spans="1:6" ht="15.6" customHeight="1" x14ac:dyDescent="0.3">
      <c r="A20" s="19" t="s">
        <v>84</v>
      </c>
      <c r="B20" s="1" t="s">
        <v>107</v>
      </c>
      <c r="C20" s="19" t="s">
        <v>53</v>
      </c>
      <c r="D20" s="2">
        <v>3</v>
      </c>
      <c r="E20" s="21"/>
      <c r="F20" s="22">
        <f t="shared" si="0"/>
        <v>0</v>
      </c>
    </row>
    <row r="21" spans="1:6" ht="15.6" customHeight="1" x14ac:dyDescent="0.3">
      <c r="A21" s="19" t="s">
        <v>85</v>
      </c>
      <c r="B21" s="1" t="s">
        <v>108</v>
      </c>
      <c r="C21" s="19" t="s">
        <v>53</v>
      </c>
      <c r="D21" s="2">
        <v>4</v>
      </c>
      <c r="E21" s="21"/>
      <c r="F21" s="22">
        <f t="shared" si="0"/>
        <v>0</v>
      </c>
    </row>
    <row r="22" spans="1:6" ht="15.6" customHeight="1" x14ac:dyDescent="0.3">
      <c r="A22" s="19" t="s">
        <v>86</v>
      </c>
      <c r="B22" s="1" t="s">
        <v>109</v>
      </c>
      <c r="C22" s="19" t="s">
        <v>53</v>
      </c>
      <c r="D22" s="2">
        <v>1</v>
      </c>
      <c r="E22" s="21"/>
      <c r="F22" s="22">
        <f t="shared" si="0"/>
        <v>0</v>
      </c>
    </row>
    <row r="23" spans="1:6" ht="15.6" customHeight="1" x14ac:dyDescent="0.3">
      <c r="A23" s="19" t="s">
        <v>87</v>
      </c>
      <c r="B23" s="1" t="s">
        <v>110</v>
      </c>
      <c r="C23" s="19" t="s">
        <v>53</v>
      </c>
      <c r="D23" s="2">
        <v>1</v>
      </c>
      <c r="E23" s="21"/>
      <c r="F23" s="22">
        <f t="shared" si="0"/>
        <v>0</v>
      </c>
    </row>
    <row r="24" spans="1:6" ht="15.6" customHeight="1" x14ac:dyDescent="0.3">
      <c r="A24" s="19" t="s">
        <v>88</v>
      </c>
      <c r="B24" s="1" t="s">
        <v>111</v>
      </c>
      <c r="C24" s="19" t="s">
        <v>53</v>
      </c>
      <c r="D24" s="2">
        <v>1</v>
      </c>
      <c r="E24" s="21"/>
      <c r="F24" s="22">
        <f t="shared" si="0"/>
        <v>0</v>
      </c>
    </row>
    <row r="25" spans="1:6" ht="15.6" customHeight="1" x14ac:dyDescent="0.3">
      <c r="A25" s="19" t="s">
        <v>89</v>
      </c>
      <c r="B25" s="1" t="s">
        <v>112</v>
      </c>
      <c r="C25" s="19" t="s">
        <v>53</v>
      </c>
      <c r="D25" s="2">
        <v>1</v>
      </c>
      <c r="E25" s="21"/>
      <c r="F25" s="22">
        <f t="shared" si="0"/>
        <v>0</v>
      </c>
    </row>
    <row r="26" spans="1:6" ht="15.6" customHeight="1" x14ac:dyDescent="0.3">
      <c r="A26" s="19" t="s">
        <v>90</v>
      </c>
      <c r="B26" s="1" t="s">
        <v>113</v>
      </c>
      <c r="C26" s="19" t="s">
        <v>53</v>
      </c>
      <c r="D26" s="2">
        <v>1</v>
      </c>
      <c r="E26" s="21"/>
      <c r="F26" s="22">
        <f t="shared" si="0"/>
        <v>0</v>
      </c>
    </row>
    <row r="27" spans="1:6" ht="15.6" customHeight="1" x14ac:dyDescent="0.3">
      <c r="A27" s="19" t="s">
        <v>91</v>
      </c>
      <c r="B27" s="1" t="s">
        <v>114</v>
      </c>
      <c r="C27" s="19" t="s">
        <v>53</v>
      </c>
      <c r="D27" s="2">
        <v>22</v>
      </c>
      <c r="E27" s="21"/>
      <c r="F27" s="22">
        <f t="shared" si="0"/>
        <v>0</v>
      </c>
    </row>
    <row r="28" spans="1:6" ht="15.6" customHeight="1" x14ac:dyDescent="0.3">
      <c r="A28" s="19" t="s">
        <v>92</v>
      </c>
      <c r="B28" s="1" t="s">
        <v>115</v>
      </c>
      <c r="C28" s="19" t="s">
        <v>53</v>
      </c>
      <c r="D28" s="2">
        <v>1</v>
      </c>
      <c r="E28" s="21"/>
      <c r="F28" s="22">
        <f t="shared" si="0"/>
        <v>0</v>
      </c>
    </row>
    <row r="29" spans="1:6" ht="15.6" customHeight="1" x14ac:dyDescent="0.3">
      <c r="A29" s="19" t="s">
        <v>93</v>
      </c>
      <c r="B29" s="1" t="s">
        <v>116</v>
      </c>
      <c r="C29" s="19" t="s">
        <v>53</v>
      </c>
      <c r="D29" s="2">
        <v>1</v>
      </c>
      <c r="E29" s="21"/>
      <c r="F29" s="22">
        <f t="shared" si="0"/>
        <v>0</v>
      </c>
    </row>
    <row r="30" spans="1:6" ht="15.6" customHeight="1" x14ac:dyDescent="0.3">
      <c r="A30" s="19" t="s">
        <v>94</v>
      </c>
      <c r="B30" s="1" t="s">
        <v>117</v>
      </c>
      <c r="C30" s="19" t="s">
        <v>53</v>
      </c>
      <c r="D30" s="2">
        <v>1</v>
      </c>
      <c r="E30" s="21"/>
      <c r="F30" s="22">
        <f t="shared" si="0"/>
        <v>0</v>
      </c>
    </row>
    <row r="31" spans="1:6" ht="15.6" customHeight="1" x14ac:dyDescent="0.3">
      <c r="A31" s="19" t="s">
        <v>95</v>
      </c>
      <c r="B31" s="1" t="s">
        <v>118</v>
      </c>
      <c r="C31" s="19" t="s">
        <v>53</v>
      </c>
      <c r="D31" s="2">
        <v>25</v>
      </c>
      <c r="E31" s="21"/>
      <c r="F31" s="22">
        <f t="shared" si="0"/>
        <v>0</v>
      </c>
    </row>
    <row r="32" spans="1:6" ht="15.6" customHeight="1" x14ac:dyDescent="0.3">
      <c r="A32" s="19" t="s">
        <v>96</v>
      </c>
      <c r="B32" s="1" t="s">
        <v>119</v>
      </c>
      <c r="C32" s="19" t="s">
        <v>53</v>
      </c>
      <c r="D32" s="2">
        <v>25</v>
      </c>
      <c r="E32" s="21"/>
      <c r="F32" s="22">
        <f t="shared" si="0"/>
        <v>0</v>
      </c>
    </row>
    <row r="33" spans="1:7" ht="15.6" customHeight="1" x14ac:dyDescent="0.3">
      <c r="A33" s="19" t="s">
        <v>97</v>
      </c>
      <c r="B33" s="1" t="s">
        <v>120</v>
      </c>
      <c r="C33" s="19" t="s">
        <v>53</v>
      </c>
      <c r="D33" s="2">
        <v>1</v>
      </c>
      <c r="E33" s="21"/>
      <c r="F33" s="22">
        <f t="shared" si="0"/>
        <v>0</v>
      </c>
    </row>
    <row r="34" spans="1:7" ht="15.6" customHeight="1" x14ac:dyDescent="0.3">
      <c r="A34" s="19" t="s">
        <v>98</v>
      </c>
      <c r="B34" s="1" t="s">
        <v>121</v>
      </c>
      <c r="C34" s="19" t="s">
        <v>53</v>
      </c>
      <c r="D34" s="2">
        <v>1</v>
      </c>
      <c r="E34" s="21"/>
      <c r="F34" s="22">
        <f t="shared" si="0"/>
        <v>0</v>
      </c>
    </row>
    <row r="35" spans="1:7" ht="15.6" customHeight="1" x14ac:dyDescent="0.3">
      <c r="A35" s="19" t="s">
        <v>99</v>
      </c>
      <c r="B35" s="1" t="s">
        <v>72</v>
      </c>
      <c r="C35" s="19" t="s">
        <v>53</v>
      </c>
      <c r="D35" s="2">
        <v>1</v>
      </c>
      <c r="E35" s="21"/>
      <c r="F35" s="22">
        <f t="shared" si="0"/>
        <v>0</v>
      </c>
    </row>
    <row r="36" spans="1:7" ht="15.6" customHeight="1" x14ac:dyDescent="0.3">
      <c r="A36" s="19" t="s">
        <v>100</v>
      </c>
      <c r="B36" s="1" t="s">
        <v>79</v>
      </c>
      <c r="C36" s="19" t="s">
        <v>53</v>
      </c>
      <c r="D36" s="2">
        <v>25</v>
      </c>
      <c r="E36" s="21"/>
      <c r="F36" s="22">
        <f t="shared" si="0"/>
        <v>0</v>
      </c>
    </row>
    <row r="37" spans="1:7" ht="15.6" customHeight="1" x14ac:dyDescent="0.3">
      <c r="A37" s="19" t="s">
        <v>101</v>
      </c>
      <c r="B37" s="1" t="s">
        <v>122</v>
      </c>
      <c r="C37" s="19" t="s">
        <v>53</v>
      </c>
      <c r="D37" s="2">
        <v>4</v>
      </c>
      <c r="E37" s="21"/>
      <c r="F37" s="22">
        <f t="shared" si="0"/>
        <v>0</v>
      </c>
    </row>
    <row r="38" spans="1:7" ht="15.6" customHeight="1" x14ac:dyDescent="0.3">
      <c r="A38" s="19" t="s">
        <v>102</v>
      </c>
      <c r="B38" s="1" t="s">
        <v>123</v>
      </c>
      <c r="C38" s="19" t="s">
        <v>53</v>
      </c>
      <c r="D38" s="2">
        <v>1</v>
      </c>
      <c r="E38" s="21"/>
      <c r="F38" s="22">
        <f t="shared" si="0"/>
        <v>0</v>
      </c>
    </row>
    <row r="39" spans="1:7" ht="15.6" customHeight="1" x14ac:dyDescent="0.3">
      <c r="A39" s="19" t="s">
        <v>103</v>
      </c>
      <c r="B39" s="1" t="s">
        <v>65</v>
      </c>
      <c r="C39" s="19" t="s">
        <v>53</v>
      </c>
      <c r="D39" s="2">
        <v>2</v>
      </c>
      <c r="E39" s="21"/>
      <c r="F39" s="22">
        <f t="shared" si="0"/>
        <v>0</v>
      </c>
    </row>
    <row r="40" spans="1:7" ht="15.6" customHeight="1" x14ac:dyDescent="0.3">
      <c r="A40" s="19" t="s">
        <v>104</v>
      </c>
      <c r="B40" s="1" t="s">
        <v>124</v>
      </c>
      <c r="C40" s="19" t="s">
        <v>53</v>
      </c>
      <c r="D40" s="2">
        <v>1</v>
      </c>
      <c r="E40" s="21"/>
      <c r="F40" s="22">
        <f t="shared" ref="F40" si="1">+D40*E40</f>
        <v>0</v>
      </c>
    </row>
    <row r="41" spans="1:7" ht="15.6" customHeight="1" x14ac:dyDescent="0.3">
      <c r="A41" s="19" t="s">
        <v>150</v>
      </c>
      <c r="B41" s="1" t="s">
        <v>148</v>
      </c>
      <c r="C41" s="19" t="s">
        <v>149</v>
      </c>
      <c r="D41" s="2">
        <v>1</v>
      </c>
      <c r="E41" s="21"/>
      <c r="F41" s="22">
        <f t="shared" si="0"/>
        <v>0</v>
      </c>
    </row>
    <row r="42" spans="1:7" ht="8.25" customHeight="1" x14ac:dyDescent="0.3">
      <c r="A42" s="23"/>
      <c r="B42" s="24"/>
      <c r="C42" s="23"/>
      <c r="D42" s="25"/>
      <c r="E42" s="26"/>
      <c r="F42" s="27"/>
    </row>
    <row r="43" spans="1:7" s="34" customFormat="1" ht="15.6" customHeight="1" x14ac:dyDescent="0.2">
      <c r="A43" s="28"/>
      <c r="B43" s="29" t="s">
        <v>19</v>
      </c>
      <c r="C43" s="29"/>
      <c r="D43" s="30"/>
      <c r="E43" s="31"/>
      <c r="F43" s="32">
        <f>+F16</f>
        <v>0</v>
      </c>
      <c r="G43" s="33"/>
    </row>
    <row r="44" spans="1:7" ht="15.6" customHeight="1" x14ac:dyDescent="0.2">
      <c r="A44" s="35"/>
      <c r="B44" s="36" t="s">
        <v>24</v>
      </c>
      <c r="C44" s="36"/>
      <c r="D44" s="37"/>
      <c r="E44" s="38"/>
      <c r="F44" s="39">
        <v>0</v>
      </c>
      <c r="G44" s="40"/>
    </row>
    <row r="45" spans="1:7" ht="15.6" customHeight="1" x14ac:dyDescent="0.2">
      <c r="A45" s="41"/>
      <c r="B45" s="42" t="s">
        <v>18</v>
      </c>
      <c r="C45" s="42"/>
      <c r="D45" s="43"/>
      <c r="E45" s="44"/>
      <c r="F45" s="45">
        <f>F43+F44</f>
        <v>0</v>
      </c>
      <c r="G45" s="40"/>
    </row>
    <row r="46" spans="1:7" ht="15.6" customHeight="1" x14ac:dyDescent="0.2">
      <c r="A46" s="46"/>
      <c r="B46" s="47"/>
      <c r="C46" s="47"/>
      <c r="D46" s="48"/>
      <c r="E46" s="49"/>
      <c r="F46" s="50"/>
      <c r="G46" s="40"/>
    </row>
    <row r="47" spans="1:7" ht="20.25" customHeight="1" x14ac:dyDescent="0.3">
      <c r="A47" s="51" t="s">
        <v>20</v>
      </c>
      <c r="B47" s="52"/>
    </row>
    <row r="48" spans="1:7" ht="12" customHeight="1" x14ac:dyDescent="0.3">
      <c r="A48" s="51"/>
      <c r="B48" s="52"/>
    </row>
    <row r="49" spans="1:5" ht="12" customHeight="1" x14ac:dyDescent="0.2">
      <c r="A49" s="56"/>
      <c r="C49" s="68" t="s">
        <v>22</v>
      </c>
      <c r="D49" s="68"/>
      <c r="E49" s="68"/>
    </row>
    <row r="50" spans="1:5" ht="12" customHeight="1" x14ac:dyDescent="0.2">
      <c r="A50" s="52"/>
      <c r="C50" s="68" t="s">
        <v>21</v>
      </c>
      <c r="D50" s="68"/>
      <c r="E50" s="68"/>
    </row>
    <row r="51" spans="1:5" ht="12" customHeight="1" x14ac:dyDescent="0.2">
      <c r="A51" s="52"/>
      <c r="C51" s="68" t="s">
        <v>23</v>
      </c>
      <c r="D51" s="68"/>
      <c r="E51" s="68"/>
    </row>
  </sheetData>
  <mergeCells count="11">
    <mergeCell ref="A13:F13"/>
    <mergeCell ref="C49:E49"/>
    <mergeCell ref="C50:E50"/>
    <mergeCell ref="C51:E51"/>
    <mergeCell ref="A1:F1"/>
    <mergeCell ref="A7:B7"/>
    <mergeCell ref="C7:D7"/>
    <mergeCell ref="A8:B8"/>
    <mergeCell ref="A9:B9"/>
    <mergeCell ref="A10:B10"/>
    <mergeCell ref="C10:D10"/>
  </mergeCells>
  <pageMargins left="0.7" right="0.7" top="0.78740157499999996" bottom="0.78740157499999996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7FE6F-B6DC-4C42-8261-74E97FCA81CC}">
  <dimension ref="A1:G40"/>
  <sheetViews>
    <sheetView topLeftCell="A12" zoomScale="145" zoomScaleNormal="145" workbookViewId="0">
      <selection activeCell="B26" sqref="B26"/>
    </sheetView>
  </sheetViews>
  <sheetFormatPr defaultColWidth="10.42578125" defaultRowHeight="10.199999999999999" x14ac:dyDescent="0.2"/>
  <cols>
    <col min="1" max="1" width="10.5703125" style="57" customWidth="1"/>
    <col min="2" max="2" width="66.42578125" style="53" customWidth="1"/>
    <col min="3" max="3" width="8.28515625" style="53" customWidth="1"/>
    <col min="4" max="4" width="10.42578125" style="54"/>
    <col min="5" max="5" width="15.42578125" style="55" customWidth="1"/>
    <col min="6" max="6" width="16.28515625" style="55" customWidth="1"/>
    <col min="7" max="16384" width="10.42578125" style="3"/>
  </cols>
  <sheetData>
    <row r="1" spans="1:6" ht="17.25" customHeight="1" x14ac:dyDescent="0.35">
      <c r="A1" s="66" t="s">
        <v>10</v>
      </c>
      <c r="B1" s="66"/>
      <c r="C1" s="66"/>
      <c r="D1" s="66"/>
      <c r="E1" s="66"/>
      <c r="F1" s="66"/>
    </row>
    <row r="2" spans="1:6" ht="13.5" customHeight="1" x14ac:dyDescent="0.35">
      <c r="A2" s="4"/>
      <c r="B2" s="4"/>
      <c r="C2" s="4"/>
      <c r="D2" s="4"/>
      <c r="E2" s="4"/>
      <c r="F2" s="4"/>
    </row>
    <row r="3" spans="1:6" ht="12.75" customHeight="1" x14ac:dyDescent="0.3">
      <c r="A3" s="5" t="s">
        <v>26</v>
      </c>
      <c r="C3" s="6"/>
      <c r="D3" s="6"/>
      <c r="E3" s="6"/>
      <c r="F3" s="6"/>
    </row>
    <row r="4" spans="1:6" ht="12.75" customHeight="1" x14ac:dyDescent="0.3">
      <c r="A4" s="5" t="s">
        <v>25</v>
      </c>
      <c r="B4" s="6"/>
      <c r="C4" s="6"/>
      <c r="D4" s="6"/>
      <c r="E4" s="6"/>
      <c r="F4" s="6"/>
    </row>
    <row r="5" spans="1:6" ht="13.5" customHeight="1" x14ac:dyDescent="0.3">
      <c r="A5" s="5"/>
      <c r="B5" s="6"/>
      <c r="C5" s="6"/>
      <c r="D5" s="6"/>
      <c r="E5" s="6"/>
      <c r="F5" s="6"/>
    </row>
    <row r="6" spans="1:6" ht="12.75" customHeight="1" x14ac:dyDescent="0.3">
      <c r="A6" s="5" t="s">
        <v>17</v>
      </c>
      <c r="B6" s="6"/>
      <c r="C6" s="7"/>
      <c r="D6" s="7"/>
      <c r="E6" s="6"/>
      <c r="F6" s="6"/>
    </row>
    <row r="7" spans="1:6" ht="12.75" customHeight="1" x14ac:dyDescent="0.3">
      <c r="A7" s="67" t="s">
        <v>11</v>
      </c>
      <c r="B7" s="67"/>
      <c r="C7" s="65" t="s">
        <v>12</v>
      </c>
      <c r="D7" s="65"/>
      <c r="E7" s="8"/>
      <c r="F7" s="8"/>
    </row>
    <row r="8" spans="1:6" ht="12.75" customHeight="1" x14ac:dyDescent="0.3">
      <c r="A8" s="67" t="s">
        <v>13</v>
      </c>
      <c r="B8" s="67"/>
      <c r="C8" s="8"/>
      <c r="D8" s="8"/>
      <c r="E8" s="8"/>
      <c r="F8" s="8"/>
    </row>
    <row r="9" spans="1:6" ht="12.75" customHeight="1" x14ac:dyDescent="0.3">
      <c r="A9" s="67" t="s">
        <v>14</v>
      </c>
      <c r="B9" s="67"/>
      <c r="C9" s="8"/>
      <c r="D9" s="8"/>
      <c r="E9" s="8"/>
      <c r="F9" s="8"/>
    </row>
    <row r="10" spans="1:6" ht="12.75" customHeight="1" x14ac:dyDescent="0.3">
      <c r="A10" s="67" t="s">
        <v>15</v>
      </c>
      <c r="B10" s="67"/>
      <c r="C10" s="67" t="s">
        <v>16</v>
      </c>
      <c r="D10" s="67"/>
      <c r="E10" s="8"/>
      <c r="F10" s="8"/>
    </row>
    <row r="11" spans="1:6" ht="12.75" customHeight="1" x14ac:dyDescent="0.3">
      <c r="A11" s="59"/>
      <c r="B11" s="59"/>
      <c r="C11" s="59"/>
      <c r="D11" s="59"/>
      <c r="E11" s="8"/>
      <c r="F11" s="8"/>
    </row>
    <row r="12" spans="1:6" ht="12.75" customHeight="1" x14ac:dyDescent="0.3">
      <c r="A12" s="59"/>
      <c r="B12" s="59"/>
      <c r="C12" s="59"/>
      <c r="D12" s="59"/>
      <c r="E12" s="8"/>
      <c r="F12" s="8"/>
    </row>
    <row r="13" spans="1:6" s="60" customFormat="1" ht="36.6" customHeight="1" thickBot="1" x14ac:dyDescent="0.4">
      <c r="A13" s="69" t="s">
        <v>30</v>
      </c>
      <c r="B13" s="69"/>
      <c r="C13" s="69"/>
      <c r="D13" s="69"/>
      <c r="E13" s="69"/>
      <c r="F13" s="69"/>
    </row>
    <row r="14" spans="1:6" ht="38.25" customHeight="1" thickBot="1" x14ac:dyDescent="0.25">
      <c r="A14" s="58" t="s">
        <v>4</v>
      </c>
      <c r="B14" s="58" t="s">
        <v>3</v>
      </c>
      <c r="C14" s="58" t="s">
        <v>5</v>
      </c>
      <c r="D14" s="58" t="s">
        <v>6</v>
      </c>
      <c r="E14" s="58" t="s">
        <v>8</v>
      </c>
      <c r="F14" s="58" t="s">
        <v>9</v>
      </c>
    </row>
    <row r="15" spans="1:6" ht="12.75" customHeight="1" thickBot="1" x14ac:dyDescent="0.25">
      <c r="A15" s="58" t="s">
        <v>0</v>
      </c>
      <c r="B15" s="58" t="s">
        <v>1</v>
      </c>
      <c r="C15" s="58" t="s">
        <v>2</v>
      </c>
      <c r="D15" s="58">
        <v>6</v>
      </c>
      <c r="E15" s="58">
        <v>7</v>
      </c>
      <c r="F15" s="58">
        <v>8</v>
      </c>
    </row>
    <row r="16" spans="1:6" ht="15.6" customHeight="1" x14ac:dyDescent="0.2">
      <c r="A16" s="9"/>
      <c r="B16" s="10"/>
      <c r="C16" s="10"/>
      <c r="D16" s="11"/>
      <c r="E16" s="3"/>
      <c r="F16" s="12">
        <f>SUM(F18:F29)</f>
        <v>0</v>
      </c>
    </row>
    <row r="17" spans="1:7" ht="15.6" customHeight="1" x14ac:dyDescent="0.3">
      <c r="A17" s="13"/>
      <c r="B17" s="14"/>
      <c r="C17" s="15"/>
      <c r="D17" s="16"/>
      <c r="E17" s="17"/>
      <c r="F17" s="18"/>
    </row>
    <row r="18" spans="1:7" ht="15.6" customHeight="1" x14ac:dyDescent="0.3">
      <c r="A18" s="19" t="s">
        <v>128</v>
      </c>
      <c r="B18" s="20" t="s">
        <v>127</v>
      </c>
      <c r="C18" s="19" t="s">
        <v>7</v>
      </c>
      <c r="D18" s="2">
        <v>1</v>
      </c>
      <c r="E18" s="21"/>
      <c r="F18" s="22">
        <f t="shared" ref="F18:F29" si="0">+D18*E18</f>
        <v>0</v>
      </c>
    </row>
    <row r="19" spans="1:7" ht="15.6" customHeight="1" x14ac:dyDescent="0.3">
      <c r="A19" s="19" t="s">
        <v>130</v>
      </c>
      <c r="B19" s="20" t="s">
        <v>129</v>
      </c>
      <c r="C19" s="19" t="s">
        <v>7</v>
      </c>
      <c r="D19" s="2">
        <v>25</v>
      </c>
      <c r="E19" s="21"/>
      <c r="F19" s="22">
        <f t="shared" si="0"/>
        <v>0</v>
      </c>
    </row>
    <row r="20" spans="1:7" ht="15.6" customHeight="1" x14ac:dyDescent="0.3">
      <c r="A20" s="19" t="s">
        <v>146</v>
      </c>
      <c r="B20" s="20" t="s">
        <v>131</v>
      </c>
      <c r="C20" s="19" t="s">
        <v>7</v>
      </c>
      <c r="D20" s="2">
        <v>25</v>
      </c>
      <c r="E20" s="21"/>
      <c r="F20" s="22">
        <f t="shared" si="0"/>
        <v>0</v>
      </c>
    </row>
    <row r="21" spans="1:7" ht="15.6" customHeight="1" x14ac:dyDescent="0.3">
      <c r="A21" s="19" t="s">
        <v>147</v>
      </c>
      <c r="B21" s="20" t="s">
        <v>125</v>
      </c>
      <c r="C21" s="19" t="s">
        <v>7</v>
      </c>
      <c r="D21" s="64">
        <v>2</v>
      </c>
      <c r="E21" s="21"/>
      <c r="F21" s="22">
        <f t="shared" si="0"/>
        <v>0</v>
      </c>
    </row>
    <row r="22" spans="1:7" ht="15.6" customHeight="1" x14ac:dyDescent="0.3">
      <c r="A22" s="19" t="s">
        <v>134</v>
      </c>
      <c r="B22" s="20" t="s">
        <v>133</v>
      </c>
      <c r="C22" s="19" t="s">
        <v>7</v>
      </c>
      <c r="D22" s="2">
        <v>1</v>
      </c>
      <c r="E22" s="21"/>
      <c r="F22" s="22">
        <f t="shared" si="0"/>
        <v>0</v>
      </c>
    </row>
    <row r="23" spans="1:7" ht="15.6" customHeight="1" x14ac:dyDescent="0.3">
      <c r="A23" s="19" t="s">
        <v>136</v>
      </c>
      <c r="B23" s="20" t="s">
        <v>135</v>
      </c>
      <c r="C23" s="19" t="s">
        <v>7</v>
      </c>
      <c r="D23" s="2">
        <v>5</v>
      </c>
      <c r="E23" s="21"/>
      <c r="F23" s="22">
        <f t="shared" si="0"/>
        <v>0</v>
      </c>
    </row>
    <row r="24" spans="1:7" ht="15.6" customHeight="1" x14ac:dyDescent="0.3">
      <c r="A24" s="19" t="s">
        <v>132</v>
      </c>
      <c r="B24" s="20" t="s">
        <v>137</v>
      </c>
      <c r="C24" s="19" t="s">
        <v>7</v>
      </c>
      <c r="D24" s="2">
        <v>1</v>
      </c>
      <c r="E24" s="21"/>
      <c r="F24" s="22">
        <f t="shared" si="0"/>
        <v>0</v>
      </c>
    </row>
    <row r="25" spans="1:7" ht="15.6" customHeight="1" x14ac:dyDescent="0.3">
      <c r="A25" s="19" t="s">
        <v>132</v>
      </c>
      <c r="B25" s="20" t="s">
        <v>138</v>
      </c>
      <c r="C25" s="19" t="s">
        <v>7</v>
      </c>
      <c r="D25" s="2">
        <v>1</v>
      </c>
      <c r="E25" s="21"/>
      <c r="F25" s="22">
        <f t="shared" si="0"/>
        <v>0</v>
      </c>
    </row>
    <row r="26" spans="1:7" ht="15.6" customHeight="1" x14ac:dyDescent="0.3">
      <c r="A26" s="19" t="s">
        <v>132</v>
      </c>
      <c r="B26" s="20" t="s">
        <v>139</v>
      </c>
      <c r="C26" s="19" t="s">
        <v>7</v>
      </c>
      <c r="D26" s="2">
        <v>4</v>
      </c>
      <c r="E26" s="21"/>
      <c r="F26" s="22">
        <f t="shared" si="0"/>
        <v>0</v>
      </c>
    </row>
    <row r="27" spans="1:7" ht="15.6" customHeight="1" x14ac:dyDescent="0.3">
      <c r="A27" s="19" t="s">
        <v>141</v>
      </c>
      <c r="B27" s="20" t="s">
        <v>140</v>
      </c>
      <c r="C27" s="19" t="s">
        <v>126</v>
      </c>
      <c r="D27" s="2">
        <v>1</v>
      </c>
      <c r="E27" s="21"/>
      <c r="F27" s="22">
        <f t="shared" si="0"/>
        <v>0</v>
      </c>
    </row>
    <row r="28" spans="1:7" ht="15.6" customHeight="1" x14ac:dyDescent="0.3">
      <c r="A28" s="19" t="s">
        <v>132</v>
      </c>
      <c r="B28" s="20" t="s">
        <v>142</v>
      </c>
      <c r="C28" s="19" t="s">
        <v>126</v>
      </c>
      <c r="D28" s="2">
        <v>1</v>
      </c>
      <c r="E28" s="21"/>
      <c r="F28" s="22">
        <f t="shared" si="0"/>
        <v>0</v>
      </c>
    </row>
    <row r="29" spans="1:7" ht="15.6" customHeight="1" x14ac:dyDescent="0.3">
      <c r="A29" s="19" t="s">
        <v>144</v>
      </c>
      <c r="B29" s="20" t="s">
        <v>143</v>
      </c>
      <c r="C29" s="19" t="s">
        <v>126</v>
      </c>
      <c r="D29" s="2">
        <v>1</v>
      </c>
      <c r="E29" s="21"/>
      <c r="F29" s="22">
        <f t="shared" si="0"/>
        <v>0</v>
      </c>
    </row>
    <row r="30" spans="1:7" ht="25.2" customHeight="1" x14ac:dyDescent="0.2">
      <c r="A30" s="3"/>
      <c r="B30" s="3"/>
      <c r="C30" s="3"/>
      <c r="D30" s="3"/>
      <c r="E30" s="3"/>
      <c r="F30" s="3"/>
    </row>
    <row r="31" spans="1:7" ht="8.25" customHeight="1" x14ac:dyDescent="0.3">
      <c r="A31" s="23"/>
      <c r="B31" s="24"/>
      <c r="C31" s="23"/>
      <c r="D31" s="25"/>
      <c r="E31" s="26"/>
      <c r="F31" s="27"/>
    </row>
    <row r="32" spans="1:7" s="34" customFormat="1" ht="15.6" customHeight="1" x14ac:dyDescent="0.2">
      <c r="A32" s="28"/>
      <c r="B32" s="29" t="s">
        <v>19</v>
      </c>
      <c r="C32" s="29"/>
      <c r="D32" s="30"/>
      <c r="E32" s="31"/>
      <c r="F32" s="32">
        <f>+F16</f>
        <v>0</v>
      </c>
      <c r="G32" s="33"/>
    </row>
    <row r="33" spans="1:7" ht="15.6" customHeight="1" x14ac:dyDescent="0.2">
      <c r="A33" s="35"/>
      <c r="B33" s="36" t="s">
        <v>24</v>
      </c>
      <c r="C33" s="36"/>
      <c r="D33" s="37"/>
      <c r="E33" s="38"/>
      <c r="F33" s="39">
        <v>0</v>
      </c>
      <c r="G33" s="40"/>
    </row>
    <row r="34" spans="1:7" ht="15.6" customHeight="1" x14ac:dyDescent="0.2">
      <c r="A34" s="41"/>
      <c r="B34" s="42" t="s">
        <v>18</v>
      </c>
      <c r="C34" s="42"/>
      <c r="D34" s="43"/>
      <c r="E34" s="44"/>
      <c r="F34" s="45">
        <f>F32+F33</f>
        <v>0</v>
      </c>
      <c r="G34" s="40"/>
    </row>
    <row r="35" spans="1:7" ht="15.6" customHeight="1" x14ac:dyDescent="0.2">
      <c r="A35" s="46"/>
      <c r="B35" s="47"/>
      <c r="C35" s="47"/>
      <c r="D35" s="48"/>
      <c r="E35" s="49"/>
      <c r="F35" s="50"/>
      <c r="G35" s="40"/>
    </row>
    <row r="36" spans="1:7" ht="20.25" customHeight="1" x14ac:dyDescent="0.3">
      <c r="A36" s="51" t="s">
        <v>20</v>
      </c>
      <c r="B36" s="52"/>
    </row>
    <row r="37" spans="1:7" ht="12" customHeight="1" x14ac:dyDescent="0.3">
      <c r="A37" s="51"/>
      <c r="B37" s="52"/>
    </row>
    <row r="38" spans="1:7" ht="12" customHeight="1" x14ac:dyDescent="0.2">
      <c r="A38" s="56"/>
      <c r="C38" s="68" t="s">
        <v>22</v>
      </c>
      <c r="D38" s="68"/>
      <c r="E38" s="68"/>
    </row>
    <row r="39" spans="1:7" ht="12" customHeight="1" x14ac:dyDescent="0.2">
      <c r="A39" s="52"/>
      <c r="C39" s="68" t="s">
        <v>21</v>
      </c>
      <c r="D39" s="68"/>
      <c r="E39" s="68"/>
    </row>
    <row r="40" spans="1:7" ht="12" customHeight="1" x14ac:dyDescent="0.2">
      <c r="A40" s="52"/>
      <c r="C40" s="68" t="s">
        <v>23</v>
      </c>
      <c r="D40" s="68"/>
      <c r="E40" s="68"/>
    </row>
  </sheetData>
  <mergeCells count="11">
    <mergeCell ref="A13:F13"/>
    <mergeCell ref="C38:E38"/>
    <mergeCell ref="C39:E39"/>
    <mergeCell ref="C40:E40"/>
    <mergeCell ref="A1:F1"/>
    <mergeCell ref="A7:B7"/>
    <mergeCell ref="C7:D7"/>
    <mergeCell ref="A8:B8"/>
    <mergeCell ref="A9:B9"/>
    <mergeCell ref="A10:B10"/>
    <mergeCell ref="C10:D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1 ZŠ Kaštanová</vt:lpstr>
      <vt:lpstr>2 ZŠ Bezručova</vt:lpstr>
      <vt:lpstr>3 ZŠ Slezská</vt:lpstr>
      <vt:lpstr>4 ZŠ Zátopkových</vt:lpstr>
      <vt:lpstr>'1 ZŠ Kaštanová'!Názvy_tisku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Kazuist</dc:creator>
  <cp:lastModifiedBy>Admin</cp:lastModifiedBy>
  <cp:lastPrinted>2018-01-30T13:01:07Z</cp:lastPrinted>
  <dcterms:created xsi:type="dcterms:W3CDTF">2012-03-19T06:29:41Z</dcterms:created>
  <dcterms:modified xsi:type="dcterms:W3CDTF">2024-05-15T06:40:41Z</dcterms:modified>
</cp:coreProperties>
</file>