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28680" yWindow="65416" windowWidth="29040" windowHeight="15840" activeTab="2"/>
  </bookViews>
  <sheets>
    <sheet name="1 ZŠ Kaštanová" sheetId="7" r:id="rId1"/>
    <sheet name="2 ZŠ Slezská" sheetId="8" r:id="rId2"/>
    <sheet name="3 ZŠ Zátopkových" sheetId="9" r:id="rId3"/>
  </sheets>
  <definedNames>
    <definedName name="_xlnm.Print_Titles" localSheetId="0">'1 ZŠ Kaštanová'!$14:$15</definedName>
  </definedNames>
  <calcPr calcId="181029"/>
</workbook>
</file>

<file path=xl/sharedStrings.xml><?xml version="1.0" encoding="utf-8"?>
<sst xmlns="http://schemas.openxmlformats.org/spreadsheetml/2006/main" count="192" uniqueCount="101">
  <si>
    <t>1</t>
  </si>
  <si>
    <t>4</t>
  </si>
  <si>
    <t>5</t>
  </si>
  <si>
    <t>Popis</t>
  </si>
  <si>
    <t>P.Č.</t>
  </si>
  <si>
    <t>MJ</t>
  </si>
  <si>
    <t>Množství celkem</t>
  </si>
  <si>
    <t>kus</t>
  </si>
  <si>
    <t>Cena jednotková v Kč bez DPH</t>
  </si>
  <si>
    <t>Cena celkem v Kč bez DPH</t>
  </si>
  <si>
    <t>Cenová nabídka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</si>
  <si>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</si>
  <si>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</si>
  <si>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</si>
  <si>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</si>
  <si>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</si>
  <si>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</si>
  <si>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</si>
  <si>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</si>
  <si>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</si>
  <si>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</si>
  <si>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</si>
  <si>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</si>
  <si>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</si>
  <si>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DPH (uveďte, pokud jste plátci)</t>
  </si>
  <si>
    <t>I. Badatelna</t>
  </si>
  <si>
    <t>Název zakázky: „Dodávka nábytku pro základní školy v Třinci"</t>
  </si>
  <si>
    <t>Zadavatel: Statutární město Třinec, Jablunkovská 160, 739 61 Třinec, IČO 002 97 313</t>
  </si>
  <si>
    <t>Část 1: Nábytek pro ZŠ Kaštanová</t>
  </si>
  <si>
    <t>Část 2: Nábytek pro ZŠ Slezská</t>
  </si>
  <si>
    <t>Část 3: Nábytek pro ZŠ Zátopkových</t>
  </si>
  <si>
    <t>01_KAS</t>
  </si>
  <si>
    <t>Multimediální katedra</t>
  </si>
  <si>
    <t>02_KAS</t>
  </si>
  <si>
    <t>PC Stůl</t>
  </si>
  <si>
    <t>03_KAS</t>
  </si>
  <si>
    <t>Židle pro pedagoga</t>
  </si>
  <si>
    <t>04_KAS</t>
  </si>
  <si>
    <t>Židle</t>
  </si>
  <si>
    <t>05_KAS</t>
  </si>
  <si>
    <t>Regál</t>
  </si>
  <si>
    <t>Pracovní deska – 1 ks a nástěnná police – 2ks</t>
  </si>
  <si>
    <t>06_KAS</t>
  </si>
  <si>
    <t>komplet</t>
  </si>
  <si>
    <t>23_SLE</t>
  </si>
  <si>
    <t>24_SLE</t>
  </si>
  <si>
    <t>25_SLE</t>
  </si>
  <si>
    <t>26_SLE</t>
  </si>
  <si>
    <t>27_SLE</t>
  </si>
  <si>
    <t>28_SLE</t>
  </si>
  <si>
    <t>NOVÁ</t>
  </si>
  <si>
    <t>Katedra pedagoga</t>
  </si>
  <si>
    <t>Žákovský stůl dvojmístný</t>
  </si>
  <si>
    <t>Žákovský stůl jednomístný</t>
  </si>
  <si>
    <t>Žákovská židle</t>
  </si>
  <si>
    <t>Nábytek do výklenků pro uložení učebních pomůcek (Kombinovaná vestavná skříň do výklenku)</t>
  </si>
  <si>
    <t>Otevřená vestavná skříň do výklenku</t>
  </si>
  <si>
    <t>08_01</t>
  </si>
  <si>
    <t>08_02</t>
  </si>
  <si>
    <t xml:space="preserve">08_03 </t>
  </si>
  <si>
    <t>08_04</t>
  </si>
  <si>
    <t>08_05</t>
  </si>
  <si>
    <t>08_06</t>
  </si>
  <si>
    <t>08_07</t>
  </si>
  <si>
    <t>08_08</t>
  </si>
  <si>
    <t>15_01</t>
  </si>
  <si>
    <t>15_02</t>
  </si>
  <si>
    <t>15_03</t>
  </si>
  <si>
    <t>15_04</t>
  </si>
  <si>
    <t>15_05</t>
  </si>
  <si>
    <t>15_06</t>
  </si>
  <si>
    <t>15_07</t>
  </si>
  <si>
    <t>15_08</t>
  </si>
  <si>
    <t>15_09</t>
  </si>
  <si>
    <t>15_10</t>
  </si>
  <si>
    <t>15_11</t>
  </si>
  <si>
    <t>15_12</t>
  </si>
  <si>
    <t xml:space="preserve">15_13 </t>
  </si>
  <si>
    <t>15_14</t>
  </si>
  <si>
    <t>Katedra (učitel) - stůl</t>
  </si>
  <si>
    <t>Katedra (učitel) - horní skříňka</t>
  </si>
  <si>
    <t>Lavice – žákovská</t>
  </si>
  <si>
    <t>Příčka mezi lavicemi</t>
  </si>
  <si>
    <t>Police, skříň otevřená</t>
  </si>
  <si>
    <t>Skříňová sestava</t>
  </si>
  <si>
    <t>Kancelářská židle na kolečkách</t>
  </si>
  <si>
    <t>Židle – žákovské</t>
  </si>
  <si>
    <t>Katedra 1 – hlavní stůl</t>
  </si>
  <si>
    <t>Katedra 1 – skříňky</t>
  </si>
  <si>
    <t xml:space="preserve">Katedra 2 – rohový stůl na počítač </t>
  </si>
  <si>
    <t>Lavice žákovská 1 (elektro zásuvka)</t>
  </si>
  <si>
    <t>Lavice žákovská 2</t>
  </si>
  <si>
    <t xml:space="preserve">Skříň 1 – učitelská, volně stojící </t>
  </si>
  <si>
    <t xml:space="preserve">Skříň 2 – zadní umístění </t>
  </si>
  <si>
    <t>Skříň 3 – pro žáky</t>
  </si>
  <si>
    <t>Dřez + vodovodní baterie</t>
  </si>
  <si>
    <t>Skříň 4 (se 4 ks dřezů)</t>
  </si>
  <si>
    <t>Skříň 5 (nad dřezy)</t>
  </si>
  <si>
    <t>Skříň 6 (vedle dřezu)</t>
  </si>
  <si>
    <t>Vývody na elektřinu</t>
  </si>
  <si>
    <t>Židle žákovské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</si>
</sst>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7" formatCode="#,##0.00\ &quot;Kč&quot;;\-#,##0.00\ &quot;Kč&quot;"/>
    <numFmt numFmtId="164" formatCode="#,##0.000;\-#,##0.000"/>
    <numFmt numFmtId="165" formatCode="#,##0_ ;\-#,##0\ "/>
    <numFmt numFmtId="166" formatCode="#,##0.00\ &quot;Kč&quot;"/>
  </numFmts>
  <fonts count="11">
    <font>
      <sz val="8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70">
    <xf numFmtId="0" fontId="0" fillId="0" borderId="0" xfId="0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 horizontal="right"/>
      <protection/>
    </xf>
    <xf numFmtId="37" fontId="6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vertical="top"/>
      <protection locked="0"/>
    </xf>
    <xf numFmtId="0" fontId="6" fillId="4" borderId="1" xfId="0" applyFont="1" applyFill="1" applyBorder="1" applyAlignment="1" applyProtection="1">
      <alignment horizontal="left" wrapText="1"/>
      <protection locked="0"/>
    </xf>
    <xf numFmtId="164" fontId="6" fillId="4" borderId="1" xfId="0" applyNumberFormat="1" applyFont="1" applyFill="1" applyBorder="1" applyAlignment="1" applyProtection="1">
      <alignment horizontal="right"/>
      <protection locked="0"/>
    </xf>
    <xf numFmtId="166" fontId="7" fillId="4" borderId="1" xfId="0" applyNumberFormat="1" applyFont="1" applyFill="1" applyBorder="1" applyAlignment="1" applyProtection="1">
      <alignment horizontal="left" vertical="top"/>
      <protection locked="0"/>
    </xf>
    <xf numFmtId="166" fontId="6" fillId="4" borderId="1" xfId="0" applyNumberFormat="1" applyFont="1" applyFill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/>
    </xf>
    <xf numFmtId="166" fontId="7" fillId="3" borderId="1" xfId="0" applyNumberFormat="1" applyFont="1" applyFill="1" applyBorder="1" applyAlignment="1" applyProtection="1">
      <alignment horizontal="right"/>
      <protection locked="0"/>
    </xf>
    <xf numFmtId="166" fontId="7" fillId="0" borderId="1" xfId="0" applyNumberFormat="1" applyFont="1" applyBorder="1" applyAlignment="1" applyProtection="1">
      <alignment horizontal="right"/>
      <protection/>
    </xf>
    <xf numFmtId="0" fontId="7" fillId="0" borderId="1" xfId="2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165" fontId="7" fillId="0" borderId="0" xfId="0" applyNumberFormat="1" applyFon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 locked="0"/>
    </xf>
    <xf numFmtId="5" fontId="7" fillId="0" borderId="0" xfId="0" applyNumberFormat="1" applyFont="1" applyAlignment="1" applyProtection="1">
      <alignment horizontal="right"/>
      <protection/>
    </xf>
    <xf numFmtId="37" fontId="9" fillId="5" borderId="2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164" fontId="6" fillId="5" borderId="3" xfId="0" applyNumberFormat="1" applyFont="1" applyFill="1" applyBorder="1" applyAlignment="1" applyProtection="1">
      <alignment horizontal="left" vertical="center"/>
      <protection locked="0"/>
    </xf>
    <xf numFmtId="39" fontId="6" fillId="5" borderId="3" xfId="0" applyNumberFormat="1" applyFont="1" applyFill="1" applyBorder="1" applyAlignment="1" applyProtection="1">
      <alignment horizontal="left" vertical="center"/>
      <protection locked="0"/>
    </xf>
    <xf numFmtId="7" fontId="6" fillId="5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37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 wrapText="1"/>
      <protection locked="0"/>
    </xf>
    <xf numFmtId="164" fontId="6" fillId="5" borderId="0" xfId="0" applyNumberFormat="1" applyFont="1" applyFill="1" applyAlignment="1" applyProtection="1">
      <alignment horizontal="left" vertical="center"/>
      <protection locked="0"/>
    </xf>
    <xf numFmtId="39" fontId="6" fillId="5" borderId="0" xfId="0" applyNumberFormat="1" applyFont="1" applyFill="1" applyAlignment="1" applyProtection="1">
      <alignment horizontal="left" vertical="center"/>
      <protection locked="0"/>
    </xf>
    <xf numFmtId="7" fontId="6" fillId="5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37" fontId="7" fillId="5" borderId="7" xfId="0" applyNumberFormat="1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164" fontId="6" fillId="5" borderId="8" xfId="0" applyNumberFormat="1" applyFont="1" applyFill="1" applyBorder="1" applyAlignment="1" applyProtection="1">
      <alignment horizontal="left" vertical="center"/>
      <protection locked="0"/>
    </xf>
    <xf numFmtId="39" fontId="6" fillId="5" borderId="8" xfId="0" applyNumberFormat="1" applyFont="1" applyFill="1" applyBorder="1" applyAlignment="1" applyProtection="1">
      <alignment horizontal="left" vertical="center"/>
      <protection locked="0"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37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center" vertical="top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7" fontId="5" fillId="0" borderId="0" xfId="0" applyNumberFormat="1" applyFont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37" fontId="7" fillId="0" borderId="1" xfId="0" applyNumberFormat="1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 % – Zvýraznění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zoomScale="145" zoomScaleNormal="145" workbookViewId="0" topLeftCell="A1">
      <selection activeCell="B21" sqref="B21"/>
    </sheetView>
  </sheetViews>
  <sheetFormatPr defaultColWidth="10.5" defaultRowHeight="12" customHeight="1"/>
  <cols>
    <col min="1" max="1" width="11.5" style="58" customWidth="1"/>
    <col min="2" max="2" width="66.5" style="54" customWidth="1"/>
    <col min="3" max="3" width="10.16015625" style="54" customWidth="1"/>
    <col min="4" max="4" width="10.5" style="55" customWidth="1"/>
    <col min="5" max="5" width="14" style="56" customWidth="1"/>
    <col min="6" max="6" width="14.66015625" style="56" customWidth="1"/>
    <col min="7" max="7" width="12.16015625" style="3" bestFit="1" customWidth="1"/>
    <col min="8" max="16384" width="10.5" style="3" customWidth="1"/>
  </cols>
  <sheetData>
    <row r="1" spans="1:6" ht="17.25" customHeight="1">
      <c r="A1" s="66" t="s">
        <v>10</v>
      </c>
      <c r="B1" s="66"/>
      <c r="C1" s="66"/>
      <c r="D1" s="66"/>
      <c r="E1" s="66"/>
      <c r="F1" s="66"/>
    </row>
    <row r="2" spans="1:6" ht="13.5" customHeight="1">
      <c r="A2" s="4"/>
      <c r="B2" s="4"/>
      <c r="C2" s="4"/>
      <c r="D2" s="4"/>
      <c r="E2" s="4"/>
      <c r="F2" s="4"/>
    </row>
    <row r="3" spans="1:6" ht="12.75" customHeight="1">
      <c r="A3" s="5" t="s">
        <v>26</v>
      </c>
      <c r="B3" s="6"/>
      <c r="C3" s="6"/>
      <c r="D3" s="6"/>
      <c r="E3" s="6"/>
      <c r="F3" s="6"/>
    </row>
    <row r="4" spans="1:6" ht="12.75" customHeight="1">
      <c r="A4" s="5" t="s">
        <v>27</v>
      </c>
      <c r="B4" s="6"/>
      <c r="C4" s="6"/>
      <c r="D4" s="6"/>
      <c r="E4" s="6"/>
      <c r="F4" s="6"/>
    </row>
    <row r="5" spans="1:6" ht="13.5" customHeight="1">
      <c r="A5" s="5"/>
      <c r="B5" s="6"/>
      <c r="C5" s="6"/>
      <c r="D5" s="6"/>
      <c r="E5" s="6"/>
      <c r="F5" s="6"/>
    </row>
    <row r="6" spans="1:6" ht="12.75" customHeight="1">
      <c r="A6" s="5" t="s">
        <v>17</v>
      </c>
      <c r="B6" s="6"/>
      <c r="C6" s="7"/>
      <c r="D6" s="7"/>
      <c r="E6" s="6"/>
      <c r="F6" s="6"/>
    </row>
    <row r="7" spans="1:6" ht="12.75" customHeight="1">
      <c r="A7" s="67" t="s">
        <v>11</v>
      </c>
      <c r="B7" s="67"/>
      <c r="C7" s="65" t="s">
        <v>12</v>
      </c>
      <c r="D7" s="65"/>
      <c r="E7" s="8"/>
      <c r="F7" s="8"/>
    </row>
    <row r="8" spans="1:6" ht="12.75" customHeight="1">
      <c r="A8" s="67" t="s">
        <v>13</v>
      </c>
      <c r="B8" s="67"/>
      <c r="C8" s="8"/>
      <c r="D8" s="8"/>
      <c r="E8" s="8"/>
      <c r="F8" s="8"/>
    </row>
    <row r="9" spans="1:6" ht="12.75" customHeight="1">
      <c r="A9" s="67" t="s">
        <v>14</v>
      </c>
      <c r="B9" s="67"/>
      <c r="C9" s="8"/>
      <c r="D9" s="8"/>
      <c r="E9" s="8"/>
      <c r="F9" s="8"/>
    </row>
    <row r="10" spans="1:6" ht="12.75" customHeight="1">
      <c r="A10" s="67" t="s">
        <v>15</v>
      </c>
      <c r="B10" s="67"/>
      <c r="C10" s="67" t="s">
        <v>16</v>
      </c>
      <c r="D10" s="67"/>
      <c r="E10" s="8"/>
      <c r="F10" s="8"/>
    </row>
    <row r="11" spans="1:6" ht="12.75" customHeight="1">
      <c r="A11" s="60"/>
      <c r="B11" s="60"/>
      <c r="C11" s="60"/>
      <c r="D11" s="60"/>
      <c r="E11" s="8"/>
      <c r="F11" s="8"/>
    </row>
    <row r="12" spans="1:6" ht="12.75" customHeight="1">
      <c r="A12" s="60"/>
      <c r="B12" s="60"/>
      <c r="C12" s="60"/>
      <c r="D12" s="60"/>
      <c r="E12" s="8"/>
      <c r="F12" s="8"/>
    </row>
    <row r="13" spans="1:6" s="61" customFormat="1" ht="36.6" customHeight="1" thickBot="1">
      <c r="A13" s="69" t="s">
        <v>28</v>
      </c>
      <c r="B13" s="69"/>
      <c r="C13" s="69"/>
      <c r="D13" s="69"/>
      <c r="E13" s="69"/>
      <c r="F13" s="69"/>
    </row>
    <row r="14" spans="1:6" ht="38.25" customHeight="1" thickBot="1">
      <c r="A14" s="59" t="s">
        <v>4</v>
      </c>
      <c r="B14" s="59" t="s">
        <v>3</v>
      </c>
      <c r="C14" s="59" t="s">
        <v>5</v>
      </c>
      <c r="D14" s="59" t="s">
        <v>6</v>
      </c>
      <c r="E14" s="59" t="s">
        <v>8</v>
      </c>
      <c r="F14" s="59" t="s">
        <v>9</v>
      </c>
    </row>
    <row r="15" spans="1:6" ht="12.75" customHeight="1" thickBot="1">
      <c r="A15" s="59" t="s">
        <v>0</v>
      </c>
      <c r="B15" s="59" t="s">
        <v>1</v>
      </c>
      <c r="C15" s="59" t="s">
        <v>2</v>
      </c>
      <c r="D15" s="59">
        <v>6</v>
      </c>
      <c r="E15" s="59">
        <v>7</v>
      </c>
      <c r="F15" s="59">
        <v>8</v>
      </c>
    </row>
    <row r="16" spans="1:6" ht="15.6" customHeight="1">
      <c r="A16" s="9"/>
      <c r="B16" s="10"/>
      <c r="C16" s="10"/>
      <c r="D16" s="11"/>
      <c r="E16" s="3"/>
      <c r="F16" s="12">
        <f>SUM(F18:F23)</f>
        <v>0</v>
      </c>
    </row>
    <row r="17" spans="1:6" ht="15.6" customHeight="1">
      <c r="A17" s="13"/>
      <c r="B17" s="14" t="s">
        <v>25</v>
      </c>
      <c r="C17" s="15"/>
      <c r="D17" s="16"/>
      <c r="E17" s="17"/>
      <c r="F17" s="18"/>
    </row>
    <row r="18" spans="1:6" ht="15.6" customHeight="1">
      <c r="A18" s="19" t="s">
        <v>31</v>
      </c>
      <c r="B18" s="20" t="s">
        <v>32</v>
      </c>
      <c r="C18" s="19" t="s">
        <v>7</v>
      </c>
      <c r="D18" s="2">
        <v>1</v>
      </c>
      <c r="E18" s="21"/>
      <c r="F18" s="22">
        <f aca="true" t="shared" si="0" ref="F18:F23">+D18*E18</f>
        <v>0</v>
      </c>
    </row>
    <row r="19" spans="1:6" ht="15.6" customHeight="1">
      <c r="A19" s="19" t="s">
        <v>33</v>
      </c>
      <c r="B19" s="20" t="s">
        <v>34</v>
      </c>
      <c r="C19" s="19" t="s">
        <v>7</v>
      </c>
      <c r="D19" s="2">
        <v>10</v>
      </c>
      <c r="E19" s="21"/>
      <c r="F19" s="22">
        <f t="shared" si="0"/>
        <v>0</v>
      </c>
    </row>
    <row r="20" spans="1:6" ht="15.6" customHeight="1">
      <c r="A20" s="19" t="s">
        <v>35</v>
      </c>
      <c r="B20" s="23" t="s">
        <v>36</v>
      </c>
      <c r="C20" s="19" t="s">
        <v>7</v>
      </c>
      <c r="D20" s="2">
        <v>1</v>
      </c>
      <c r="E20" s="21"/>
      <c r="F20" s="22">
        <f t="shared" si="0"/>
        <v>0</v>
      </c>
    </row>
    <row r="21" spans="1:6" ht="15.6" customHeight="1">
      <c r="A21" s="19" t="s">
        <v>37</v>
      </c>
      <c r="B21" s="1" t="s">
        <v>38</v>
      </c>
      <c r="C21" s="19" t="s">
        <v>7</v>
      </c>
      <c r="D21" s="2">
        <v>15</v>
      </c>
      <c r="E21" s="21"/>
      <c r="F21" s="22">
        <f t="shared" si="0"/>
        <v>0</v>
      </c>
    </row>
    <row r="22" spans="1:6" ht="15.6" customHeight="1">
      <c r="A22" s="19" t="s">
        <v>39</v>
      </c>
      <c r="B22" s="1" t="s">
        <v>40</v>
      </c>
      <c r="C22" s="19" t="s">
        <v>7</v>
      </c>
      <c r="D22" s="2">
        <v>1</v>
      </c>
      <c r="E22" s="21"/>
      <c r="F22" s="22">
        <f t="shared" si="0"/>
        <v>0</v>
      </c>
    </row>
    <row r="23" spans="1:6" ht="15.6" customHeight="1">
      <c r="A23" s="19" t="s">
        <v>42</v>
      </c>
      <c r="B23" s="1" t="s">
        <v>41</v>
      </c>
      <c r="C23" s="19" t="s">
        <v>43</v>
      </c>
      <c r="D23" s="2">
        <v>1</v>
      </c>
      <c r="E23" s="21"/>
      <c r="F23" s="22">
        <f t="shared" si="0"/>
        <v>0</v>
      </c>
    </row>
    <row r="24" spans="1:6" ht="25.2" customHeight="1">
      <c r="A24" s="3"/>
      <c r="B24" s="3"/>
      <c r="C24" s="3"/>
      <c r="D24" s="3"/>
      <c r="E24" s="3"/>
      <c r="F24" s="3"/>
    </row>
    <row r="25" spans="1:6" ht="8.25" customHeight="1">
      <c r="A25" s="24"/>
      <c r="B25" s="25"/>
      <c r="C25" s="24"/>
      <c r="D25" s="26"/>
      <c r="E25" s="27"/>
      <c r="F25" s="28"/>
    </row>
    <row r="26" spans="1:7" s="35" customFormat="1" ht="15.6" customHeight="1">
      <c r="A26" s="29"/>
      <c r="B26" s="30" t="s">
        <v>19</v>
      </c>
      <c r="C26" s="30"/>
      <c r="D26" s="31"/>
      <c r="E26" s="32"/>
      <c r="F26" s="33">
        <f>+F16</f>
        <v>0</v>
      </c>
      <c r="G26" s="34"/>
    </row>
    <row r="27" spans="1:7" ht="15.6" customHeight="1">
      <c r="A27" s="36"/>
      <c r="B27" s="37" t="s">
        <v>24</v>
      </c>
      <c r="C27" s="37"/>
      <c r="D27" s="38"/>
      <c r="E27" s="39"/>
      <c r="F27" s="40">
        <v>0</v>
      </c>
      <c r="G27" s="41"/>
    </row>
    <row r="28" spans="1:7" ht="15.6" customHeight="1">
      <c r="A28" s="42"/>
      <c r="B28" s="43" t="s">
        <v>18</v>
      </c>
      <c r="C28" s="43"/>
      <c r="D28" s="44"/>
      <c r="E28" s="45"/>
      <c r="F28" s="46">
        <f>F26+F27</f>
        <v>0</v>
      </c>
      <c r="G28" s="41"/>
    </row>
    <row r="29" spans="1:7" ht="15.6" customHeight="1">
      <c r="A29" s="47"/>
      <c r="B29" s="48"/>
      <c r="C29" s="48"/>
      <c r="D29" s="49"/>
      <c r="E29" s="50"/>
      <c r="F29" s="51"/>
      <c r="G29" s="41"/>
    </row>
    <row r="30" spans="1:7" ht="20.25" customHeight="1">
      <c r="A30" s="52" t="s">
        <v>20</v>
      </c>
      <c r="B30" s="53"/>
      <c r="G30" s="62"/>
    </row>
    <row r="31" spans="1:2" ht="12" customHeight="1">
      <c r="A31" s="52"/>
      <c r="B31" s="53"/>
    </row>
    <row r="32" spans="1:5" ht="12" customHeight="1">
      <c r="A32" s="57"/>
      <c r="C32" s="68" t="s">
        <v>22</v>
      </c>
      <c r="D32" s="68"/>
      <c r="E32" s="68"/>
    </row>
    <row r="33" spans="1:5" ht="12" customHeight="1">
      <c r="A33" s="53"/>
      <c r="C33" s="68" t="s">
        <v>21</v>
      </c>
      <c r="D33" s="68"/>
      <c r="E33" s="68"/>
    </row>
    <row r="34" spans="1:5" ht="12" customHeight="1">
      <c r="A34" s="53"/>
      <c r="C34" s="68" t="s">
        <v>23</v>
      </c>
      <c r="D34" s="68"/>
      <c r="E34" s="68"/>
    </row>
  </sheetData>
  <mergeCells count="11">
    <mergeCell ref="A10:B10"/>
    <mergeCell ref="C10:D10"/>
    <mergeCell ref="C32:E32"/>
    <mergeCell ref="C33:E33"/>
    <mergeCell ref="C34:E34"/>
    <mergeCell ref="A13:F13"/>
    <mergeCell ref="C7:D7"/>
    <mergeCell ref="A1:F1"/>
    <mergeCell ref="A7:B7"/>
    <mergeCell ref="A8:B8"/>
    <mergeCell ref="A9:B9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85" r:id="rId1"/>
  <headerFooter alignWithMargins="0">
    <oddHeader>&amp;LPříloha č. 5-1 ZD (Po vyplnění bude tvořit přílohu č. 2 smlouvy)</oddHeader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2046-0A20-4ED3-B531-4CA3A49B18CD}">
  <dimension ref="A1:G35"/>
  <sheetViews>
    <sheetView zoomScale="130" zoomScaleNormal="130" workbookViewId="0" topLeftCell="A3">
      <selection activeCell="B25" sqref="B25"/>
    </sheetView>
  </sheetViews>
  <sheetFormatPr defaultColWidth="10.5" defaultRowHeight="10.5"/>
  <cols>
    <col min="1" max="1" width="8.5" style="58" customWidth="1"/>
    <col min="2" max="2" width="66.5" style="54" customWidth="1"/>
    <col min="3" max="3" width="8.33203125" style="54" customWidth="1"/>
    <col min="4" max="4" width="10.5" style="55" customWidth="1"/>
    <col min="5" max="5" width="14" style="56" customWidth="1"/>
    <col min="6" max="6" width="26.33203125" style="56" customWidth="1"/>
    <col min="7" max="16384" width="10.5" style="3" customWidth="1"/>
  </cols>
  <sheetData>
    <row r="1" spans="1:6" ht="17.25" customHeight="1">
      <c r="A1" s="66" t="s">
        <v>10</v>
      </c>
      <c r="B1" s="66"/>
      <c r="C1" s="66"/>
      <c r="D1" s="66"/>
      <c r="E1" s="66"/>
      <c r="F1" s="66"/>
    </row>
    <row r="2" spans="1:6" ht="13.5" customHeight="1">
      <c r="A2" s="4"/>
      <c r="B2" s="4"/>
      <c r="C2" s="4"/>
      <c r="D2" s="4"/>
      <c r="E2" s="4"/>
      <c r="F2" s="4"/>
    </row>
    <row r="3" spans="1:6" ht="12.75" customHeight="1">
      <c r="A3" s="5" t="s">
        <v>26</v>
      </c>
      <c r="B3" s="6"/>
      <c r="C3" s="6"/>
      <c r="D3" s="6"/>
      <c r="E3" s="6"/>
      <c r="F3" s="6"/>
    </row>
    <row r="4" spans="1:6" ht="12.75" customHeight="1">
      <c r="A4" s="5" t="s">
        <v>27</v>
      </c>
      <c r="B4" s="6"/>
      <c r="C4" s="6"/>
      <c r="D4" s="6"/>
      <c r="E4" s="6"/>
      <c r="F4" s="6"/>
    </row>
    <row r="5" spans="1:6" ht="13.5" customHeight="1">
      <c r="A5" s="5"/>
      <c r="B5" s="6"/>
      <c r="C5" s="6"/>
      <c r="D5" s="6"/>
      <c r="E5" s="6"/>
      <c r="F5" s="6"/>
    </row>
    <row r="6" spans="1:6" ht="12.75" customHeight="1">
      <c r="A6" s="5" t="s">
        <v>17</v>
      </c>
      <c r="B6" s="6"/>
      <c r="C6" s="7"/>
      <c r="D6" s="7"/>
      <c r="E6" s="6"/>
      <c r="F6" s="6"/>
    </row>
    <row r="7" spans="1:6" ht="12.75" customHeight="1">
      <c r="A7" s="67" t="s">
        <v>11</v>
      </c>
      <c r="B7" s="67"/>
      <c r="C7" s="65" t="s">
        <v>12</v>
      </c>
      <c r="D7" s="65"/>
      <c r="E7" s="8"/>
      <c r="F7" s="8"/>
    </row>
    <row r="8" spans="1:6" ht="12.75" customHeight="1">
      <c r="A8" s="67" t="s">
        <v>13</v>
      </c>
      <c r="B8" s="67"/>
      <c r="C8" s="8"/>
      <c r="D8" s="8"/>
      <c r="E8" s="8"/>
      <c r="F8" s="8"/>
    </row>
    <row r="9" spans="1:6" ht="12.75" customHeight="1">
      <c r="A9" s="67" t="s">
        <v>14</v>
      </c>
      <c r="B9" s="67"/>
      <c r="C9" s="8"/>
      <c r="D9" s="8"/>
      <c r="E9" s="8"/>
      <c r="F9" s="8"/>
    </row>
    <row r="10" spans="1:6" ht="12.75" customHeight="1">
      <c r="A10" s="67" t="s">
        <v>15</v>
      </c>
      <c r="B10" s="67"/>
      <c r="C10" s="67" t="s">
        <v>16</v>
      </c>
      <c r="D10" s="67"/>
      <c r="E10" s="8"/>
      <c r="F10" s="8"/>
    </row>
    <row r="11" spans="1:6" ht="12.75" customHeight="1">
      <c r="A11" s="60"/>
      <c r="B11" s="60"/>
      <c r="C11" s="60"/>
      <c r="D11" s="60"/>
      <c r="E11" s="8"/>
      <c r="F11" s="8"/>
    </row>
    <row r="12" spans="1:6" ht="12.75" customHeight="1">
      <c r="A12" s="60"/>
      <c r="B12" s="60"/>
      <c r="C12" s="60"/>
      <c r="D12" s="60"/>
      <c r="E12" s="8"/>
      <c r="F12" s="8"/>
    </row>
    <row r="13" spans="1:6" s="61" customFormat="1" ht="36.6" customHeight="1" thickBot="1">
      <c r="A13" s="69" t="s">
        <v>29</v>
      </c>
      <c r="B13" s="69"/>
      <c r="C13" s="69"/>
      <c r="D13" s="69"/>
      <c r="E13" s="69"/>
      <c r="F13" s="69"/>
    </row>
    <row r="14" spans="1:6" ht="38.25" customHeight="1" thickBot="1">
      <c r="A14" s="59" t="s">
        <v>4</v>
      </c>
      <c r="B14" s="59" t="s">
        <v>3</v>
      </c>
      <c r="C14" s="59" t="s">
        <v>5</v>
      </c>
      <c r="D14" s="59" t="s">
        <v>6</v>
      </c>
      <c r="E14" s="59" t="s">
        <v>8</v>
      </c>
      <c r="F14" s="59" t="s">
        <v>9</v>
      </c>
    </row>
    <row r="15" spans="1:6" ht="12.75" customHeight="1" thickBot="1">
      <c r="A15" s="59" t="s">
        <v>0</v>
      </c>
      <c r="B15" s="59" t="s">
        <v>1</v>
      </c>
      <c r="C15" s="59" t="s">
        <v>2</v>
      </c>
      <c r="D15" s="59">
        <v>6</v>
      </c>
      <c r="E15" s="59">
        <v>7</v>
      </c>
      <c r="F15" s="59">
        <v>8</v>
      </c>
    </row>
    <row r="16" spans="1:6" ht="15.6" customHeight="1">
      <c r="A16" s="9"/>
      <c r="B16" s="10"/>
      <c r="C16" s="10"/>
      <c r="D16" s="11"/>
      <c r="E16" s="3"/>
      <c r="F16" s="12">
        <f>SUM(F18:F24)</f>
        <v>0</v>
      </c>
    </row>
    <row r="17" spans="1:6" ht="15.6" customHeight="1">
      <c r="A17" s="13"/>
      <c r="B17" s="14" t="s">
        <v>25</v>
      </c>
      <c r="C17" s="15"/>
      <c r="D17" s="16"/>
      <c r="E17" s="17"/>
      <c r="F17" s="18"/>
    </row>
    <row r="18" spans="1:6" ht="15.6" customHeight="1">
      <c r="A18" s="19" t="s">
        <v>44</v>
      </c>
      <c r="B18" s="1" t="s">
        <v>51</v>
      </c>
      <c r="C18" s="19" t="s">
        <v>7</v>
      </c>
      <c r="D18" s="2">
        <v>1</v>
      </c>
      <c r="E18" s="21"/>
      <c r="F18" s="22">
        <f aca="true" t="shared" si="0" ref="F18:F21">+D18*E18</f>
        <v>0</v>
      </c>
    </row>
    <row r="19" spans="1:6" ht="15.6" customHeight="1">
      <c r="A19" s="19" t="s">
        <v>45</v>
      </c>
      <c r="B19" s="1" t="s">
        <v>36</v>
      </c>
      <c r="C19" s="19" t="s">
        <v>7</v>
      </c>
      <c r="D19" s="2">
        <v>1</v>
      </c>
      <c r="E19" s="21"/>
      <c r="F19" s="22">
        <f t="shared" si="0"/>
        <v>0</v>
      </c>
    </row>
    <row r="20" spans="1:6" ht="13.8">
      <c r="A20" s="19" t="s">
        <v>46</v>
      </c>
      <c r="B20" s="1" t="s">
        <v>52</v>
      </c>
      <c r="C20" s="19" t="s">
        <v>7</v>
      </c>
      <c r="D20" s="2">
        <v>12</v>
      </c>
      <c r="E20" s="21"/>
      <c r="F20" s="22">
        <f t="shared" si="0"/>
        <v>0</v>
      </c>
    </row>
    <row r="21" spans="1:6" ht="13.8">
      <c r="A21" s="19" t="s">
        <v>47</v>
      </c>
      <c r="B21" s="1" t="s">
        <v>53</v>
      </c>
      <c r="C21" s="19" t="s">
        <v>7</v>
      </c>
      <c r="D21" s="2">
        <v>1</v>
      </c>
      <c r="E21" s="21"/>
      <c r="F21" s="22">
        <f t="shared" si="0"/>
        <v>0</v>
      </c>
    </row>
    <row r="22" spans="1:6" ht="13.8">
      <c r="A22" s="19" t="s">
        <v>48</v>
      </c>
      <c r="B22" s="1" t="s">
        <v>54</v>
      </c>
      <c r="C22" s="19" t="s">
        <v>7</v>
      </c>
      <c r="D22" s="2">
        <v>25</v>
      </c>
      <c r="E22" s="21"/>
      <c r="F22" s="22">
        <f aca="true" t="shared" si="1" ref="F22:F24">+D22*E22</f>
        <v>0</v>
      </c>
    </row>
    <row r="23" spans="1:6" ht="27.6">
      <c r="A23" s="19" t="s">
        <v>49</v>
      </c>
      <c r="B23" s="1" t="s">
        <v>55</v>
      </c>
      <c r="C23" s="19" t="s">
        <v>7</v>
      </c>
      <c r="D23" s="2">
        <v>1</v>
      </c>
      <c r="E23" s="21"/>
      <c r="F23" s="22">
        <f t="shared" si="1"/>
        <v>0</v>
      </c>
    </row>
    <row r="24" spans="1:6" ht="13.8">
      <c r="A24" s="19" t="s">
        <v>50</v>
      </c>
      <c r="B24" s="1" t="s">
        <v>56</v>
      </c>
      <c r="C24" s="19" t="s">
        <v>7</v>
      </c>
      <c r="D24" s="2">
        <v>1</v>
      </c>
      <c r="E24" s="21"/>
      <c r="F24" s="22">
        <f t="shared" si="1"/>
        <v>0</v>
      </c>
    </row>
    <row r="25" spans="1:6" ht="25.2" customHeight="1">
      <c r="A25" s="3"/>
      <c r="B25" s="3"/>
      <c r="C25" s="3"/>
      <c r="D25" s="3"/>
      <c r="E25" s="3"/>
      <c r="F25" s="3"/>
    </row>
    <row r="26" spans="1:6" ht="8.25" customHeight="1">
      <c r="A26" s="24"/>
      <c r="B26" s="25"/>
      <c r="C26" s="24"/>
      <c r="D26" s="26"/>
      <c r="E26" s="27"/>
      <c r="F26" s="28"/>
    </row>
    <row r="27" spans="1:7" s="35" customFormat="1" ht="15.6" customHeight="1">
      <c r="A27" s="29"/>
      <c r="B27" s="30" t="s">
        <v>19</v>
      </c>
      <c r="C27" s="30"/>
      <c r="D27" s="31"/>
      <c r="E27" s="32"/>
      <c r="F27" s="33">
        <f>+F16</f>
        <v>0</v>
      </c>
      <c r="G27" s="34"/>
    </row>
    <row r="28" spans="1:7" ht="15.6" customHeight="1">
      <c r="A28" s="36"/>
      <c r="B28" s="37" t="s">
        <v>24</v>
      </c>
      <c r="C28" s="37"/>
      <c r="D28" s="38"/>
      <c r="E28" s="39"/>
      <c r="F28" s="40">
        <v>0</v>
      </c>
      <c r="G28" s="41"/>
    </row>
    <row r="29" spans="1:7" ht="15.6" customHeight="1">
      <c r="A29" s="42"/>
      <c r="B29" s="43" t="s">
        <v>18</v>
      </c>
      <c r="C29" s="43"/>
      <c r="D29" s="44"/>
      <c r="E29" s="45"/>
      <c r="F29" s="46">
        <f>F27+F28</f>
        <v>0</v>
      </c>
      <c r="G29" s="41"/>
    </row>
    <row r="30" spans="1:7" ht="15.6" customHeight="1">
      <c r="A30" s="47"/>
      <c r="B30" s="48"/>
      <c r="C30" s="48"/>
      <c r="D30" s="49"/>
      <c r="E30" s="50"/>
      <c r="F30" s="51"/>
      <c r="G30" s="41"/>
    </row>
    <row r="31" spans="1:2" ht="20.25" customHeight="1">
      <c r="A31" s="52" t="s">
        <v>20</v>
      </c>
      <c r="B31" s="53"/>
    </row>
    <row r="32" spans="1:2" ht="12" customHeight="1">
      <c r="A32" s="52"/>
      <c r="B32" s="53"/>
    </row>
    <row r="33" spans="1:5" ht="12" customHeight="1">
      <c r="A33" s="57"/>
      <c r="C33" s="68" t="s">
        <v>22</v>
      </c>
      <c r="D33" s="68"/>
      <c r="E33" s="68"/>
    </row>
    <row r="34" spans="1:5" ht="12" customHeight="1">
      <c r="A34" s="53"/>
      <c r="C34" s="68" t="s">
        <v>21</v>
      </c>
      <c r="D34" s="68"/>
      <c r="E34" s="68"/>
    </row>
    <row r="35" spans="1:5" ht="12" customHeight="1">
      <c r="A35" s="53"/>
      <c r="C35" s="68" t="s">
        <v>23</v>
      </c>
      <c r="D35" s="68"/>
      <c r="E35" s="68"/>
    </row>
  </sheetData>
  <mergeCells count="11">
    <mergeCell ref="A13:F13"/>
    <mergeCell ref="C33:E33"/>
    <mergeCell ref="C34:E34"/>
    <mergeCell ref="C35:E35"/>
    <mergeCell ref="A1:F1"/>
    <mergeCell ref="A7:B7"/>
    <mergeCell ref="C7:D7"/>
    <mergeCell ref="A8:B8"/>
    <mergeCell ref="A9:B9"/>
    <mergeCell ref="A10:B10"/>
    <mergeCell ref="C10:D10"/>
  </mergeCells>
  <printOptions/>
  <pageMargins left="0.7086614173228347" right="0.7086614173228347" top="0.7874015748031497" bottom="0.7874015748031497" header="0.31496062992125984" footer="0.31496062992125984"/>
  <pageSetup horizontalDpi="200" verticalDpi="200" orientation="portrait" paperSize="9" r:id="rId1"/>
  <headerFooter>
    <oddHeader>&amp;LPříloha č. 5-2 ZD (Po vyplnění bude tvořit přílohu č. 2 smlouvy)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FE6F-B6DC-4C42-8261-74E97FCA81CC}">
  <dimension ref="A1:G51"/>
  <sheetViews>
    <sheetView tabSelected="1" zoomScale="145" zoomScaleNormal="145" workbookViewId="0" topLeftCell="A28">
      <selection activeCell="B3" sqref="B3"/>
    </sheetView>
  </sheetViews>
  <sheetFormatPr defaultColWidth="10.5" defaultRowHeight="10.5"/>
  <cols>
    <col min="1" max="1" width="7.83203125" style="58" customWidth="1"/>
    <col min="2" max="2" width="66.5" style="54" customWidth="1"/>
    <col min="3" max="3" width="8.33203125" style="54" customWidth="1"/>
    <col min="4" max="4" width="10.5" style="55" customWidth="1"/>
    <col min="5" max="5" width="14" style="56" customWidth="1"/>
    <col min="6" max="6" width="14.66015625" style="56" customWidth="1"/>
    <col min="7" max="16384" width="10.5" style="3" customWidth="1"/>
  </cols>
  <sheetData>
    <row r="1" spans="1:6" ht="17.25" customHeight="1">
      <c r="A1" s="66" t="s">
        <v>10</v>
      </c>
      <c r="B1" s="66"/>
      <c r="C1" s="66"/>
      <c r="D1" s="66"/>
      <c r="E1" s="66"/>
      <c r="F1" s="66"/>
    </row>
    <row r="2" spans="1:6" ht="13.5" customHeight="1">
      <c r="A2" s="4"/>
      <c r="B2" s="4"/>
      <c r="C2" s="4"/>
      <c r="D2" s="4"/>
      <c r="E2" s="4"/>
      <c r="F2" s="4"/>
    </row>
    <row r="3" spans="1:6" ht="12.75" customHeight="1">
      <c r="A3" s="5" t="s">
        <v>26</v>
      </c>
      <c r="B3" s="6"/>
      <c r="C3" s="6"/>
      <c r="D3" s="6"/>
      <c r="E3" s="6"/>
      <c r="F3" s="6"/>
    </row>
    <row r="4" spans="1:6" ht="12.75" customHeight="1">
      <c r="A4" s="5" t="s">
        <v>27</v>
      </c>
      <c r="B4" s="6"/>
      <c r="C4" s="6"/>
      <c r="D4" s="6"/>
      <c r="E4" s="6"/>
      <c r="F4" s="6"/>
    </row>
    <row r="5" spans="1:6" ht="13.5" customHeight="1">
      <c r="A5" s="5"/>
      <c r="B5" s="6"/>
      <c r="C5" s="6"/>
      <c r="D5" s="6"/>
      <c r="E5" s="6"/>
      <c r="F5" s="6"/>
    </row>
    <row r="6" spans="1:6" ht="12.75" customHeight="1">
      <c r="A6" s="5" t="s">
        <v>17</v>
      </c>
      <c r="B6" s="6"/>
      <c r="C6" s="7"/>
      <c r="D6" s="7"/>
      <c r="E6" s="6"/>
      <c r="F6" s="6"/>
    </row>
    <row r="7" spans="1:6" ht="12.75" customHeight="1">
      <c r="A7" s="67" t="s">
        <v>11</v>
      </c>
      <c r="B7" s="67"/>
      <c r="C7" s="65" t="s">
        <v>12</v>
      </c>
      <c r="D7" s="65"/>
      <c r="E7" s="8"/>
      <c r="F7" s="8"/>
    </row>
    <row r="8" spans="1:6" ht="12.75" customHeight="1">
      <c r="A8" s="67" t="s">
        <v>13</v>
      </c>
      <c r="B8" s="67"/>
      <c r="C8" s="8"/>
      <c r="D8" s="8"/>
      <c r="E8" s="8"/>
      <c r="F8" s="8"/>
    </row>
    <row r="9" spans="1:6" ht="12.75" customHeight="1">
      <c r="A9" s="67" t="s">
        <v>14</v>
      </c>
      <c r="B9" s="67"/>
      <c r="C9" s="8"/>
      <c r="D9" s="8"/>
      <c r="E9" s="8"/>
      <c r="F9" s="8"/>
    </row>
    <row r="10" spans="1:6" ht="12.75" customHeight="1">
      <c r="A10" s="67" t="s">
        <v>15</v>
      </c>
      <c r="B10" s="67"/>
      <c r="C10" s="67" t="s">
        <v>16</v>
      </c>
      <c r="D10" s="67"/>
      <c r="E10" s="8"/>
      <c r="F10" s="8"/>
    </row>
    <row r="11" spans="1:6" ht="12.75" customHeight="1">
      <c r="A11" s="60"/>
      <c r="B11" s="60"/>
      <c r="C11" s="60"/>
      <c r="D11" s="60"/>
      <c r="E11" s="8"/>
      <c r="F11" s="8"/>
    </row>
    <row r="12" spans="1:6" ht="12.75" customHeight="1">
      <c r="A12" s="60"/>
      <c r="B12" s="60"/>
      <c r="C12" s="60"/>
      <c r="D12" s="60"/>
      <c r="E12" s="8"/>
      <c r="F12" s="8"/>
    </row>
    <row r="13" spans="1:6" s="61" customFormat="1" ht="36.6" customHeight="1" thickBot="1">
      <c r="A13" s="69" t="s">
        <v>30</v>
      </c>
      <c r="B13" s="69"/>
      <c r="C13" s="69"/>
      <c r="D13" s="69"/>
      <c r="E13" s="69"/>
      <c r="F13" s="69"/>
    </row>
    <row r="14" spans="1:6" ht="38.25" customHeight="1" thickBot="1">
      <c r="A14" s="59" t="s">
        <v>4</v>
      </c>
      <c r="B14" s="59" t="s">
        <v>3</v>
      </c>
      <c r="C14" s="59" t="s">
        <v>5</v>
      </c>
      <c r="D14" s="59" t="s">
        <v>6</v>
      </c>
      <c r="E14" s="59" t="s">
        <v>8</v>
      </c>
      <c r="F14" s="59" t="s">
        <v>9</v>
      </c>
    </row>
    <row r="15" spans="1:6" ht="12.75" customHeight="1" thickBot="1">
      <c r="A15" s="59" t="s">
        <v>0</v>
      </c>
      <c r="B15" s="59" t="s">
        <v>1</v>
      </c>
      <c r="C15" s="59" t="s">
        <v>2</v>
      </c>
      <c r="D15" s="59">
        <v>6</v>
      </c>
      <c r="E15" s="59">
        <v>7</v>
      </c>
      <c r="F15" s="59">
        <v>8</v>
      </c>
    </row>
    <row r="16" spans="1:6" ht="15.6" customHeight="1">
      <c r="A16" s="9"/>
      <c r="B16" s="10"/>
      <c r="C16" s="10"/>
      <c r="D16" s="11"/>
      <c r="E16" s="3"/>
      <c r="F16" s="12">
        <f>SUM(F19:F40)</f>
        <v>0</v>
      </c>
    </row>
    <row r="17" spans="1:6" ht="15.6" customHeight="1">
      <c r="A17" s="13"/>
      <c r="B17" s="14" t="s">
        <v>25</v>
      </c>
      <c r="C17" s="15"/>
      <c r="D17" s="16"/>
      <c r="E17" s="17"/>
      <c r="F17" s="18"/>
    </row>
    <row r="18" spans="1:6" ht="15.6" customHeight="1">
      <c r="A18" s="64" t="s">
        <v>57</v>
      </c>
      <c r="B18" s="63" t="s">
        <v>79</v>
      </c>
      <c r="C18" s="19" t="s">
        <v>7</v>
      </c>
      <c r="D18" s="2">
        <v>1</v>
      </c>
      <c r="E18" s="21"/>
      <c r="F18" s="22">
        <f aca="true" t="shared" si="0" ref="F18">+D18*E18</f>
        <v>0</v>
      </c>
    </row>
    <row r="19" spans="1:6" ht="15.6" customHeight="1">
      <c r="A19" s="19" t="s">
        <v>58</v>
      </c>
      <c r="B19" s="1" t="s">
        <v>80</v>
      </c>
      <c r="C19" s="19" t="s">
        <v>7</v>
      </c>
      <c r="D19" s="2">
        <v>1</v>
      </c>
      <c r="E19" s="21"/>
      <c r="F19" s="22">
        <f aca="true" t="shared" si="1" ref="F19:F40">+D19*E19</f>
        <v>0</v>
      </c>
    </row>
    <row r="20" spans="1:6" ht="15.6" customHeight="1">
      <c r="A20" s="19" t="s">
        <v>59</v>
      </c>
      <c r="B20" s="1" t="s">
        <v>81</v>
      </c>
      <c r="C20" s="19" t="s">
        <v>7</v>
      </c>
      <c r="D20" s="2">
        <v>12</v>
      </c>
      <c r="E20" s="21"/>
      <c r="F20" s="22">
        <f t="shared" si="1"/>
        <v>0</v>
      </c>
    </row>
    <row r="21" spans="1:6" ht="15.6" customHeight="1">
      <c r="A21" s="19" t="s">
        <v>60</v>
      </c>
      <c r="B21" s="1" t="s">
        <v>82</v>
      </c>
      <c r="C21" s="19" t="s">
        <v>7</v>
      </c>
      <c r="D21" s="2">
        <v>20</v>
      </c>
      <c r="E21" s="21"/>
      <c r="F21" s="22">
        <f t="shared" si="1"/>
        <v>0</v>
      </c>
    </row>
    <row r="22" spans="1:6" ht="15.6" customHeight="1">
      <c r="A22" s="19" t="s">
        <v>61</v>
      </c>
      <c r="B22" s="1" t="s">
        <v>83</v>
      </c>
      <c r="C22" s="19" t="s">
        <v>7</v>
      </c>
      <c r="D22" s="2">
        <v>1</v>
      </c>
      <c r="E22" s="21"/>
      <c r="F22" s="22">
        <f t="shared" si="1"/>
        <v>0</v>
      </c>
    </row>
    <row r="23" spans="1:6" ht="15.6" customHeight="1">
      <c r="A23" s="19" t="s">
        <v>62</v>
      </c>
      <c r="B23" s="1" t="s">
        <v>84</v>
      </c>
      <c r="C23" s="19" t="s">
        <v>7</v>
      </c>
      <c r="D23" s="2">
        <v>1</v>
      </c>
      <c r="E23" s="21"/>
      <c r="F23" s="22">
        <f t="shared" si="1"/>
        <v>0</v>
      </c>
    </row>
    <row r="24" spans="1:6" ht="15.6" customHeight="1">
      <c r="A24" s="19" t="s">
        <v>63</v>
      </c>
      <c r="B24" s="1" t="s">
        <v>85</v>
      </c>
      <c r="C24" s="19" t="s">
        <v>7</v>
      </c>
      <c r="D24" s="2">
        <v>1</v>
      </c>
      <c r="E24" s="21"/>
      <c r="F24" s="22">
        <f t="shared" si="1"/>
        <v>0</v>
      </c>
    </row>
    <row r="25" spans="1:6" ht="15.6" customHeight="1">
      <c r="A25" s="19" t="s">
        <v>64</v>
      </c>
      <c r="B25" s="1" t="s">
        <v>86</v>
      </c>
      <c r="C25" s="19" t="s">
        <v>7</v>
      </c>
      <c r="D25" s="2">
        <v>24</v>
      </c>
      <c r="E25" s="21"/>
      <c r="F25" s="22">
        <f t="shared" si="1"/>
        <v>0</v>
      </c>
    </row>
    <row r="26" spans="1:6" ht="15.6" customHeight="1">
      <c r="A26" s="19" t="s">
        <v>65</v>
      </c>
      <c r="B26" s="1" t="s">
        <v>87</v>
      </c>
      <c r="C26" s="19" t="s">
        <v>7</v>
      </c>
      <c r="D26" s="2">
        <v>1</v>
      </c>
      <c r="E26" s="21"/>
      <c r="F26" s="22">
        <f t="shared" si="1"/>
        <v>0</v>
      </c>
    </row>
    <row r="27" spans="1:6" ht="15.6" customHeight="1">
      <c r="A27" s="19" t="s">
        <v>66</v>
      </c>
      <c r="B27" s="1" t="s">
        <v>88</v>
      </c>
      <c r="C27" s="19" t="s">
        <v>7</v>
      </c>
      <c r="D27" s="2">
        <v>2</v>
      </c>
      <c r="E27" s="21"/>
      <c r="F27" s="22">
        <f t="shared" si="1"/>
        <v>0</v>
      </c>
    </row>
    <row r="28" spans="1:6" ht="15.6" customHeight="1">
      <c r="A28" s="19" t="s">
        <v>67</v>
      </c>
      <c r="B28" s="1" t="s">
        <v>89</v>
      </c>
      <c r="C28" s="19" t="s">
        <v>7</v>
      </c>
      <c r="D28" s="2">
        <v>1</v>
      </c>
      <c r="E28" s="21"/>
      <c r="F28" s="22">
        <f t="shared" si="1"/>
        <v>0</v>
      </c>
    </row>
    <row r="29" spans="1:6" ht="15.6" customHeight="1">
      <c r="A29" s="19" t="s">
        <v>68</v>
      </c>
      <c r="B29" s="1" t="s">
        <v>90</v>
      </c>
      <c r="C29" s="19" t="s">
        <v>7</v>
      </c>
      <c r="D29" s="2">
        <v>5</v>
      </c>
      <c r="E29" s="21"/>
      <c r="F29" s="22">
        <f t="shared" si="1"/>
        <v>0</v>
      </c>
    </row>
    <row r="30" spans="1:6" ht="15.6" customHeight="1">
      <c r="A30" s="19" t="s">
        <v>68</v>
      </c>
      <c r="B30" s="1" t="s">
        <v>91</v>
      </c>
      <c r="C30" s="19" t="s">
        <v>7</v>
      </c>
      <c r="D30" s="2">
        <v>5</v>
      </c>
      <c r="E30" s="21"/>
      <c r="F30" s="22">
        <f t="shared" si="1"/>
        <v>0</v>
      </c>
    </row>
    <row r="31" spans="1:6" ht="15.6" customHeight="1">
      <c r="A31" s="19" t="s">
        <v>69</v>
      </c>
      <c r="B31" s="1" t="s">
        <v>92</v>
      </c>
      <c r="C31" s="19" t="s">
        <v>7</v>
      </c>
      <c r="D31" s="2">
        <v>1</v>
      </c>
      <c r="E31" s="21"/>
      <c r="F31" s="22">
        <f t="shared" si="1"/>
        <v>0</v>
      </c>
    </row>
    <row r="32" spans="1:6" ht="15.6" customHeight="1">
      <c r="A32" s="19" t="s">
        <v>70</v>
      </c>
      <c r="B32" s="1" t="s">
        <v>93</v>
      </c>
      <c r="C32" s="19" t="s">
        <v>7</v>
      </c>
      <c r="D32" s="2">
        <v>4</v>
      </c>
      <c r="E32" s="21"/>
      <c r="F32" s="22">
        <f t="shared" si="1"/>
        <v>0</v>
      </c>
    </row>
    <row r="33" spans="1:6" ht="15.6" customHeight="1">
      <c r="A33" s="19" t="s">
        <v>71</v>
      </c>
      <c r="B33" s="1" t="s">
        <v>94</v>
      </c>
      <c r="C33" s="19" t="s">
        <v>7</v>
      </c>
      <c r="D33" s="2">
        <v>1</v>
      </c>
      <c r="E33" s="21"/>
      <c r="F33" s="22">
        <f t="shared" si="1"/>
        <v>0</v>
      </c>
    </row>
    <row r="34" spans="1:6" ht="15.6" customHeight="1">
      <c r="A34" s="19" t="s">
        <v>72</v>
      </c>
      <c r="B34" s="1" t="s">
        <v>95</v>
      </c>
      <c r="C34" s="19" t="s">
        <v>7</v>
      </c>
      <c r="D34" s="2">
        <v>5</v>
      </c>
      <c r="E34" s="21"/>
      <c r="F34" s="22">
        <f t="shared" si="1"/>
        <v>0</v>
      </c>
    </row>
    <row r="35" spans="1:6" ht="15.6" customHeight="1">
      <c r="A35" s="19" t="s">
        <v>73</v>
      </c>
      <c r="B35" s="1" t="s">
        <v>96</v>
      </c>
      <c r="C35" s="19" t="s">
        <v>7</v>
      </c>
      <c r="D35" s="2">
        <v>1</v>
      </c>
      <c r="E35" s="21"/>
      <c r="F35" s="22">
        <f t="shared" si="1"/>
        <v>0</v>
      </c>
    </row>
    <row r="36" spans="1:6" ht="15.6" customHeight="1">
      <c r="A36" s="19" t="s">
        <v>74</v>
      </c>
      <c r="B36" s="1" t="s">
        <v>97</v>
      </c>
      <c r="C36" s="19" t="s">
        <v>7</v>
      </c>
      <c r="D36" s="2">
        <v>1</v>
      </c>
      <c r="E36" s="21"/>
      <c r="F36" s="22">
        <f t="shared" si="1"/>
        <v>0</v>
      </c>
    </row>
    <row r="37" spans="1:6" ht="15.6" customHeight="1">
      <c r="A37" s="19" t="s">
        <v>75</v>
      </c>
      <c r="B37" s="1" t="s">
        <v>98</v>
      </c>
      <c r="C37" s="19" t="s">
        <v>7</v>
      </c>
      <c r="D37" s="2">
        <v>1</v>
      </c>
      <c r="E37" s="21"/>
      <c r="F37" s="22">
        <f t="shared" si="1"/>
        <v>0</v>
      </c>
    </row>
    <row r="38" spans="1:6" ht="15.6" customHeight="1">
      <c r="A38" s="19" t="s">
        <v>76</v>
      </c>
      <c r="B38" s="1" t="s">
        <v>99</v>
      </c>
      <c r="C38" s="19" t="s">
        <v>7</v>
      </c>
      <c r="D38" s="2">
        <v>5</v>
      </c>
      <c r="E38" s="21"/>
      <c r="F38" s="22">
        <f t="shared" si="1"/>
        <v>0</v>
      </c>
    </row>
    <row r="39" spans="1:6" ht="15.6" customHeight="1">
      <c r="A39" s="19" t="s">
        <v>77</v>
      </c>
      <c r="B39" s="1" t="s">
        <v>85</v>
      </c>
      <c r="C39" s="19" t="s">
        <v>7</v>
      </c>
      <c r="D39" s="2">
        <v>2</v>
      </c>
      <c r="E39" s="21"/>
      <c r="F39" s="22">
        <f t="shared" si="1"/>
        <v>0</v>
      </c>
    </row>
    <row r="40" spans="1:6" ht="15.6" customHeight="1">
      <c r="A40" s="19" t="s">
        <v>78</v>
      </c>
      <c r="B40" s="1" t="s">
        <v>100</v>
      </c>
      <c r="C40" s="19" t="s">
        <v>7</v>
      </c>
      <c r="D40" s="2">
        <v>30</v>
      </c>
      <c r="E40" s="21"/>
      <c r="F40" s="22">
        <f t="shared" si="1"/>
        <v>0</v>
      </c>
    </row>
    <row r="41" spans="1:6" ht="25.2" customHeight="1">
      <c r="A41" s="3"/>
      <c r="B41" s="3"/>
      <c r="C41" s="3"/>
      <c r="D41" s="3"/>
      <c r="E41" s="3"/>
      <c r="F41" s="3"/>
    </row>
    <row r="42" spans="1:6" ht="8.25" customHeight="1">
      <c r="A42" s="24"/>
      <c r="B42" s="25"/>
      <c r="C42" s="24"/>
      <c r="D42" s="26"/>
      <c r="E42" s="27"/>
      <c r="F42" s="28"/>
    </row>
    <row r="43" spans="1:7" s="35" customFormat="1" ht="15.6" customHeight="1">
      <c r="A43" s="29"/>
      <c r="B43" s="30" t="s">
        <v>19</v>
      </c>
      <c r="C43" s="30"/>
      <c r="D43" s="31"/>
      <c r="E43" s="32"/>
      <c r="F43" s="33">
        <f>+F16</f>
        <v>0</v>
      </c>
      <c r="G43" s="34"/>
    </row>
    <row r="44" spans="1:7" ht="15.6" customHeight="1">
      <c r="A44" s="36"/>
      <c r="B44" s="37" t="s">
        <v>24</v>
      </c>
      <c r="C44" s="37"/>
      <c r="D44" s="38"/>
      <c r="E44" s="39"/>
      <c r="F44" s="40">
        <v>0</v>
      </c>
      <c r="G44" s="41"/>
    </row>
    <row r="45" spans="1:7" ht="15.6" customHeight="1">
      <c r="A45" s="42"/>
      <c r="B45" s="43" t="s">
        <v>18</v>
      </c>
      <c r="C45" s="43"/>
      <c r="D45" s="44"/>
      <c r="E45" s="45"/>
      <c r="F45" s="46">
        <f>F43+F44</f>
        <v>0</v>
      </c>
      <c r="G45" s="41"/>
    </row>
    <row r="46" spans="1:7" ht="15.6" customHeight="1">
      <c r="A46" s="47"/>
      <c r="B46" s="48"/>
      <c r="C46" s="48"/>
      <c r="D46" s="49"/>
      <c r="E46" s="50"/>
      <c r="F46" s="51"/>
      <c r="G46" s="41"/>
    </row>
    <row r="47" spans="1:2" ht="20.25" customHeight="1">
      <c r="A47" s="52" t="s">
        <v>20</v>
      </c>
      <c r="B47" s="53"/>
    </row>
    <row r="48" spans="1:2" ht="12" customHeight="1">
      <c r="A48" s="52"/>
      <c r="B48" s="53"/>
    </row>
    <row r="49" spans="1:5" ht="12" customHeight="1">
      <c r="A49" s="57"/>
      <c r="C49" s="68" t="s">
        <v>22</v>
      </c>
      <c r="D49" s="68"/>
      <c r="E49" s="68"/>
    </row>
    <row r="50" spans="1:5" ht="12" customHeight="1">
      <c r="A50" s="53"/>
      <c r="C50" s="68" t="s">
        <v>21</v>
      </c>
      <c r="D50" s="68"/>
      <c r="E50" s="68"/>
    </row>
    <row r="51" spans="1:5" ht="12" customHeight="1">
      <c r="A51" s="53"/>
      <c r="C51" s="68" t="s">
        <v>23</v>
      </c>
      <c r="D51" s="68"/>
      <c r="E51" s="68"/>
    </row>
  </sheetData>
  <mergeCells count="11">
    <mergeCell ref="A13:F13"/>
    <mergeCell ref="C49:E49"/>
    <mergeCell ref="C50:E50"/>
    <mergeCell ref="C51:E51"/>
    <mergeCell ref="A1:F1"/>
    <mergeCell ref="A7:B7"/>
    <mergeCell ref="C7:D7"/>
    <mergeCell ref="A8:B8"/>
    <mergeCell ref="A9:B9"/>
    <mergeCell ref="A10:B10"/>
    <mergeCell ref="C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&amp;LPříloha č. 5-3 ZD (Po vyplnění bude tvořit přílohu č. 2 smlouvy)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2024-03-25T13:27:30Z</cp:lastPrinted>
  <dcterms:created xsi:type="dcterms:W3CDTF">2012-03-19T06:29:41Z</dcterms:created>
  <dcterms:modified xsi:type="dcterms:W3CDTF">2024-03-25T13:28:51Z</dcterms:modified>
  <cp:category/>
  <cp:version/>
  <cp:contentType/>
  <cp:contentStatus/>
</cp:coreProperties>
</file>