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2170" windowHeight="10380" activeTab="0"/>
  </bookViews>
  <sheets>
    <sheet name="ŠP_smlouva" sheetId="2" r:id="rId1"/>
  </sheets>
  <definedNames>
    <definedName name="Query_from_RIZIKA_1" localSheetId="0" hidden="1">'ŠP_smlouva'!#REF!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<sst xmlns="http://schemas.openxmlformats.org/spreadsheetml/2006/main" count="86" uniqueCount="45">
  <si>
    <t>klient</t>
  </si>
  <si>
    <t>od výročí</t>
  </si>
  <si>
    <t>od počátku</t>
  </si>
  <si>
    <t>riziko</t>
  </si>
  <si>
    <t>ident</t>
  </si>
  <si>
    <t>IČO/RČ</t>
  </si>
  <si>
    <t>smlouva</t>
  </si>
  <si>
    <t>poslední výročí</t>
  </si>
  <si>
    <t>ŠP</t>
  </si>
  <si>
    <t>asistence</t>
  </si>
  <si>
    <t>souhrn</t>
  </si>
  <si>
    <t>detail</t>
  </si>
  <si>
    <t>zprostředkovatel</t>
  </si>
  <si>
    <t>ID škodního spisu</t>
  </si>
  <si>
    <t>dt hlášení</t>
  </si>
  <si>
    <t>dt události</t>
  </si>
  <si>
    <t>stav</t>
  </si>
  <si>
    <t>název nebezpečí</t>
  </si>
  <si>
    <t>částka</t>
  </si>
  <si>
    <t>zasloužené pojistné</t>
  </si>
  <si>
    <t>ŠP dle DATA UDÁLOSTI</t>
  </si>
  <si>
    <t>dt počátku</t>
  </si>
  <si>
    <t>ID</t>
  </si>
  <si>
    <t>RZ</t>
  </si>
  <si>
    <t>stav smlouvy</t>
  </si>
  <si>
    <t>plnění+rezervy-regresy</t>
  </si>
  <si>
    <t>STATUTÁRNÍ MĚSTO TŘINEC</t>
  </si>
  <si>
    <t>HONORIS FINANCE, A.S.</t>
  </si>
  <si>
    <t>0400149</t>
  </si>
  <si>
    <t>Aktivní</t>
  </si>
  <si>
    <t>7T03331</t>
  </si>
  <si>
    <t>Ukončený</t>
  </si>
  <si>
    <t>Plneni</t>
  </si>
  <si>
    <t>Havarijní pojištění vozidel</t>
  </si>
  <si>
    <t>Poškození nebo zničení skla</t>
  </si>
  <si>
    <t>8T95444</t>
  </si>
  <si>
    <t>Dopravní nehoda</t>
  </si>
  <si>
    <t>8T78111</t>
  </si>
  <si>
    <t>9T76665</t>
  </si>
  <si>
    <t>Pojištění odpovědnosti za újmu způsobenou provozem vozidla</t>
  </si>
  <si>
    <t>Pov</t>
  </si>
  <si>
    <t>1TL1156</t>
  </si>
  <si>
    <t>4T51113</t>
  </si>
  <si>
    <t>Otevřený</t>
  </si>
  <si>
    <t>Rezervy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</si>
</sst>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%"/>
    <numFmt numFmtId="165" formatCode="_-* #,##0\ _K_č_-;\-* #,##0\ _K_č_-;_-* &quot;-&quot;??\ _K_č_-;_-@_-"/>
    <numFmt numFmtId="166" formatCode="_-* #,##0_-;\-* #,##0_-;_-* &quot;-&quot;??_-;_-@_-"/>
    <numFmt numFmtId="167" formatCode="#,##0\ &quot;Kč&quot;"/>
    <numFmt numFmtId="168" formatCode="_-* #,##0.0000000_-;\-* #,##0.0000000_-;_-* &quot;-&quot;??_-;_-@_-"/>
    <numFmt numFmtId="177" formatCode="0"/>
    <numFmt numFmtId="178" formatCode="General"/>
    <numFmt numFmtId="179" formatCode="dd/mm/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ECD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2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20" applyNumberFormat="1" applyFont="1"/>
    <xf numFmtId="1" fontId="0" fillId="0" borderId="0" xfId="0" applyNumberFormat="1" applyAlignment="1">
      <alignment horizontal="left"/>
    </xf>
    <xf numFmtId="0" fontId="2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/>
    <xf numFmtId="166" fontId="0" fillId="35" borderId="11" xfId="20" applyNumberFormat="1" applyFont="1" applyFill="1" applyBorder="1"/>
    <xf numFmtId="0" fontId="2" fillId="33" borderId="12" xfId="0" applyFont="1" applyFill="1" applyBorder="1"/>
    <xf numFmtId="166" fontId="0" fillId="36" borderId="12" xfId="20" applyNumberFormat="1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3" fillId="35" borderId="11" xfId="7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7" fontId="18" fillId="0" borderId="0" xfId="20" applyNumberFormat="1" applyFont="1"/>
    <xf numFmtId="166" fontId="0" fillId="0" borderId="0" xfId="20" applyNumberFormat="1" applyFont="1" applyFill="1" applyBorder="1"/>
    <xf numFmtId="168" fontId="0" fillId="0" borderId="0" xfId="20" applyNumberFormat="1" applyFont="1" applyFill="1" applyBorder="1"/>
    <xf numFmtId="167" fontId="0" fillId="0" borderId="0" xfId="0" applyNumberFormat="1"/>
    <xf numFmtId="0" fontId="3" fillId="37" borderId="0" xfId="0" applyFont="1" applyFill="1" applyAlignment="1">
      <alignment horizontal="center"/>
    </xf>
    <xf numFmtId="1" fontId="3" fillId="37" borderId="0" xfId="0" applyNumberFormat="1" applyFont="1" applyFill="1" applyAlignment="1">
      <alignment horizontal="center"/>
    </xf>
    <xf numFmtId="14" fontId="3" fillId="37" borderId="0" xfId="0" applyNumberFormat="1" applyFont="1" applyFill="1" applyAlignment="1">
      <alignment horizontal="center"/>
    </xf>
    <xf numFmtId="49" fontId="3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/>
    </xf>
    <xf numFmtId="164" fontId="3" fillId="36" borderId="12" xfId="71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9" fillId="0" borderId="0" xfId="2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67" fontId="18" fillId="0" borderId="0" xfId="20" applyNumberFormat="1" applyFont="1" applyAlignment="1">
      <alignment horizontal="left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Špat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  <cellStyle name="Čárka 3" xfId="63"/>
    <cellStyle name="Čárka 4" xfId="64"/>
    <cellStyle name="Čárka 5" xfId="65"/>
    <cellStyle name="Čárka 6" xfId="66"/>
    <cellStyle name="Čárka 2 2" xfId="67"/>
    <cellStyle name="Čárka 3 2" xfId="68"/>
    <cellStyle name="Čárka 4 2" xfId="69"/>
    <cellStyle name="Čárka 5 2" xfId="70"/>
    <cellStyle name="Procenta" xfId="71"/>
  </cellStyles>
  <dxfs count="25"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auto="1"/>
      </font>
      <numFmt numFmtId="167" formatCode="#,##0\ &quot;Kč&quot;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auto="1"/>
      </font>
      <numFmt numFmtId="167" formatCode="#,##0\ &quot;Kč&quot;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</font>
      <numFmt numFmtId="177" formatCode="0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6" formatCode="_-* #,##0_-;\-* #,##0_-;_-* &quot;-&quot;??_-;_-@_-"/>
    </dxf>
    <dxf>
      <font>
        <i val="0"/>
        <u val="none"/>
        <strike val="0"/>
        <sz val="11"/>
        <name val="Calibri"/>
        <color auto="1"/>
      </font>
      <numFmt numFmtId="178" formatCode="General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</font>
      <numFmt numFmtId="178" formatCode="General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</font>
      <numFmt numFmtId="179" formatCode="dd/mm/yyyy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9" formatCode="dd/mm/yyyy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</font>
      <numFmt numFmtId="177" formatCode="0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</font>
      <numFmt numFmtId="178" formatCode="General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</font>
      <numFmt numFmtId="178" formatCode="General"/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</font>
      <numFmt numFmtId="177" formatCode="0"/>
      <alignment horizontal="right" vertical="bottom" textRotation="0" wrapText="1" shrinkToFit="1" readingOrder="0"/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  <alignment horizontal="center" vertical="bottom" textRotation="0" wrapText="1" shrinkToFit="1" readingOrder="0"/>
    </dxf>
    <dxf>
      <fill>
        <patternFill>
          <bgColor theme="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_Query_from_RIZIKA323" displayName="Table_Query_from_RIZIKA323" ref="B13:L22" totalsRowShown="0" headerRowDxfId="23" dataDxfId="22">
  <autoFilter ref="B13:L22"/>
  <tableColumns count="11">
    <tableColumn id="11" name="smlouva" dataDxfId="21" totalsRowDxfId="20"/>
    <tableColumn id="4" name="RZ" dataDxfId="19" totalsRowDxfId="18"/>
    <tableColumn id="7" name="zprostředkovatel" dataDxfId="17" totalsRowDxfId="16"/>
    <tableColumn id="9" name="ID škodního spisu" dataDxfId="15" totalsRowDxfId="14"/>
    <tableColumn id="6" name="dt hlášení" dataDxfId="13" totalsRowDxfId="12"/>
    <tableColumn id="10" name="dt události" dataDxfId="11" totalsRowDxfId="10"/>
    <tableColumn id="12" name="stav" dataDxfId="9" totalsRowDxfId="8"/>
    <tableColumn id="5" name="ident" dataDxfId="7" totalsRowDxfId="6"/>
    <tableColumn id="2" name="riziko" dataDxfId="5" totalsRowDxfId="4"/>
    <tableColumn id="3" name="název nebezpečí" dataDxfId="3" totalsRowDxfId="2"/>
    <tableColumn id="8" name="částka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tabSelected="1" zoomScale="90" zoomScaleNormal="90" workbookViewId="0" topLeftCell="A1">
      <pane ySplit="13" topLeftCell="A14" activePane="bottomLeft" state="frozen"/>
      <selection pane="bottomLeft" activeCell="F11" sqref="F11"/>
    </sheetView>
  </sheetViews>
  <sheetFormatPr defaultColWidth="9.28125" defaultRowHeight="15"/>
  <cols>
    <col min="1" max="1" width="1.7109375" style="0" customWidth="1"/>
    <col min="2" max="2" width="26.140625" style="0" bestFit="1" customWidth="1"/>
    <col min="3" max="3" width="18.8515625" style="0" bestFit="1" customWidth="1"/>
    <col min="4" max="4" width="22.00390625" style="0" bestFit="1" customWidth="1"/>
    <col min="5" max="5" width="21.140625" style="12" bestFit="1" customWidth="1"/>
    <col min="6" max="6" width="16.57421875" style="12" bestFit="1" customWidth="1"/>
    <col min="7" max="7" width="22.421875" style="12" bestFit="1" customWidth="1"/>
    <col min="8" max="8" width="9.7109375" style="0" bestFit="1" customWidth="1"/>
    <col min="9" max="9" width="12.421875" style="0" bestFit="1" customWidth="1"/>
    <col min="10" max="10" width="10.7109375" style="0" bestFit="1" customWidth="1"/>
    <col min="11" max="11" width="20.421875" style="0" bestFit="1" customWidth="1"/>
    <col min="12" max="12" width="11.421875" style="21" bestFit="1" customWidth="1"/>
  </cols>
  <sheetData>
    <row r="1" spans="2:12" ht="15">
      <c r="B1" s="17"/>
      <c r="C1" s="17"/>
      <c r="D1" s="17"/>
      <c r="E1" s="17"/>
      <c r="F1" s="17"/>
      <c r="G1" s="17"/>
      <c r="H1" s="17"/>
      <c r="I1" s="17"/>
      <c r="L1"/>
    </row>
    <row r="2" spans="2:12" ht="15">
      <c r="B2" s="4" t="s">
        <v>20</v>
      </c>
      <c r="E2"/>
      <c r="F2"/>
      <c r="G2"/>
      <c r="J2" s="5"/>
      <c r="L2"/>
    </row>
    <row r="3" spans="2:12" ht="15">
      <c r="B3" s="4" t="str">
        <f>IF(LEFT(D5,3)="269","flotily","sme")</f>
        <v>flotily</v>
      </c>
      <c r="C3" s="6"/>
      <c r="E3"/>
      <c r="F3"/>
      <c r="G3"/>
      <c r="J3" s="5"/>
      <c r="L3"/>
    </row>
    <row r="4" spans="2:12" ht="15">
      <c r="B4" s="3" t="s">
        <v>0</v>
      </c>
      <c r="C4" s="3" t="s">
        <v>5</v>
      </c>
      <c r="D4" s="3" t="s">
        <v>6</v>
      </c>
      <c r="E4" s="3" t="s">
        <v>21</v>
      </c>
      <c r="F4" s="3" t="s">
        <v>7</v>
      </c>
      <c r="G4" s="3" t="s">
        <v>12</v>
      </c>
      <c r="H4" s="3" t="s">
        <v>22</v>
      </c>
      <c r="I4" s="3" t="s">
        <v>24</v>
      </c>
      <c r="J4" s="17"/>
      <c r="L4"/>
    </row>
    <row r="5" spans="2:12" ht="15">
      <c r="B5" s="24" t="s">
        <v>26</v>
      </c>
      <c r="C5" s="23">
        <v>297313</v>
      </c>
      <c r="D5" s="23">
        <v>269004092061</v>
      </c>
      <c r="E5" s="24">
        <v>44562</v>
      </c>
      <c r="F5" s="24">
        <v>44927</v>
      </c>
      <c r="G5" s="22" t="s">
        <v>27</v>
      </c>
      <c r="H5" s="25" t="s">
        <v>28</v>
      </c>
      <c r="I5" s="26" t="s">
        <v>29</v>
      </c>
      <c r="J5" s="6"/>
      <c r="L5"/>
    </row>
    <row r="6" spans="5:12" ht="15">
      <c r="E6"/>
      <c r="F6"/>
      <c r="G6"/>
      <c r="J6" s="5"/>
      <c r="L6"/>
    </row>
    <row r="7" spans="5:12" ht="15">
      <c r="E7"/>
      <c r="F7"/>
      <c r="G7"/>
      <c r="J7" s="5"/>
      <c r="L7"/>
    </row>
    <row r="8" spans="2:12" ht="15">
      <c r="B8" s="4" t="s">
        <v>10</v>
      </c>
      <c r="C8" s="7" t="s">
        <v>19</v>
      </c>
      <c r="D8" s="7" t="s">
        <v>25</v>
      </c>
      <c r="E8" s="7" t="s">
        <v>9</v>
      </c>
      <c r="F8" s="7" t="s">
        <v>8</v>
      </c>
      <c r="J8" s="5"/>
      <c r="L8"/>
    </row>
    <row r="9" spans="2:12" ht="15">
      <c r="B9" s="8" t="s">
        <v>1</v>
      </c>
      <c r="C9" s="9">
        <v>168491</v>
      </c>
      <c r="D9" s="9">
        <v>76306</v>
      </c>
      <c r="E9" s="9">
        <v>0</v>
      </c>
      <c r="F9" s="16">
        <v>0.453</v>
      </c>
      <c r="J9" s="5"/>
      <c r="L9"/>
    </row>
    <row r="10" spans="2:12" ht="15">
      <c r="B10" s="10" t="s">
        <v>2</v>
      </c>
      <c r="C10" s="11">
        <v>421202</v>
      </c>
      <c r="D10" s="11">
        <v>95361</v>
      </c>
      <c r="E10" s="11">
        <v>0</v>
      </c>
      <c r="F10" s="27">
        <v>0.226</v>
      </c>
      <c r="G10" s="20"/>
      <c r="H10" s="19"/>
      <c r="J10" s="5"/>
      <c r="L10"/>
    </row>
    <row r="11" spans="5:12" ht="15">
      <c r="E11"/>
      <c r="F11"/>
      <c r="G11"/>
      <c r="J11" s="5"/>
      <c r="L11"/>
    </row>
    <row r="12" spans="2:12" ht="15">
      <c r="B12" s="4" t="s">
        <v>11</v>
      </c>
      <c r="E12" s="1"/>
      <c r="F12" s="1"/>
      <c r="G12"/>
      <c r="J12" s="5"/>
      <c r="L12"/>
    </row>
    <row r="13" spans="2:12" s="14" customFormat="1" ht="15">
      <c r="B13" s="14" t="s">
        <v>6</v>
      </c>
      <c r="C13" s="14" t="s">
        <v>23</v>
      </c>
      <c r="D13" s="14" t="s">
        <v>12</v>
      </c>
      <c r="E13" s="14" t="s">
        <v>13</v>
      </c>
      <c r="F13" s="15" t="s">
        <v>14</v>
      </c>
      <c r="G13" s="15" t="s">
        <v>15</v>
      </c>
      <c r="H13" s="14" t="s">
        <v>16</v>
      </c>
      <c r="I13" s="14" t="s">
        <v>4</v>
      </c>
      <c r="J13" s="14" t="s">
        <v>3</v>
      </c>
      <c r="K13" s="14" t="s">
        <v>17</v>
      </c>
      <c r="L13" s="14" t="s">
        <v>18</v>
      </c>
    </row>
    <row r="14" spans="2:12" ht="15">
      <c r="B14" s="5">
        <v>269004092061</v>
      </c>
      <c r="C14" t="s">
        <v>30</v>
      </c>
      <c r="D14" t="s">
        <v>27</v>
      </c>
      <c r="E14" s="2">
        <v>20220004646</v>
      </c>
      <c r="F14" s="13">
        <v>44608</v>
      </c>
      <c r="G14" s="13">
        <v>44594</v>
      </c>
      <c r="H14" t="s">
        <v>31</v>
      </c>
      <c r="I14" t="s">
        <v>32</v>
      </c>
      <c r="J14" t="s">
        <v>33</v>
      </c>
      <c r="K14" t="s">
        <v>34</v>
      </c>
      <c r="L14" s="18">
        <v>1815</v>
      </c>
    </row>
    <row r="15" spans="2:12" ht="15">
      <c r="B15" s="28">
        <v>269004092061</v>
      </c>
      <c r="C15" s="29" t="s">
        <v>35</v>
      </c>
      <c r="D15" s="29" t="s">
        <v>27</v>
      </c>
      <c r="E15" s="2">
        <v>20220007912</v>
      </c>
      <c r="F15" s="13">
        <v>44637</v>
      </c>
      <c r="G15" s="13">
        <v>44637</v>
      </c>
      <c r="H15" s="29" t="s">
        <v>31</v>
      </c>
      <c r="I15" s="30" t="s">
        <v>32</v>
      </c>
      <c r="J15" s="31" t="s">
        <v>33</v>
      </c>
      <c r="K15" s="32" t="s">
        <v>34</v>
      </c>
      <c r="L15" s="18">
        <v>1815</v>
      </c>
    </row>
    <row r="16" spans="2:12" ht="15">
      <c r="B16" s="28">
        <v>269004092061</v>
      </c>
      <c r="C16" s="29" t="s">
        <v>35</v>
      </c>
      <c r="D16" s="29" t="s">
        <v>27</v>
      </c>
      <c r="E16" s="2">
        <v>20220018393</v>
      </c>
      <c r="F16" s="13">
        <v>44734</v>
      </c>
      <c r="G16" s="13">
        <v>44733</v>
      </c>
      <c r="H16" s="29" t="s">
        <v>31</v>
      </c>
      <c r="I16" s="30" t="s">
        <v>32</v>
      </c>
      <c r="J16" s="31" t="s">
        <v>33</v>
      </c>
      <c r="K16" s="32" t="s">
        <v>34</v>
      </c>
      <c r="L16" s="18">
        <v>6948</v>
      </c>
    </row>
    <row r="17" spans="2:12" ht="15">
      <c r="B17" s="28">
        <v>269004092061</v>
      </c>
      <c r="C17" s="29" t="s">
        <v>30</v>
      </c>
      <c r="D17" s="29" t="s">
        <v>27</v>
      </c>
      <c r="E17" s="2">
        <v>20220021283</v>
      </c>
      <c r="F17" s="13">
        <v>44761</v>
      </c>
      <c r="G17" s="13">
        <v>44760</v>
      </c>
      <c r="H17" s="29" t="s">
        <v>31</v>
      </c>
      <c r="I17" s="30" t="s">
        <v>32</v>
      </c>
      <c r="J17" s="31" t="s">
        <v>33</v>
      </c>
      <c r="K17" s="32" t="s">
        <v>36</v>
      </c>
      <c r="L17" s="18">
        <v>8477</v>
      </c>
    </row>
    <row r="18" spans="2:12" ht="15">
      <c r="B18" s="28">
        <v>269004092061</v>
      </c>
      <c r="C18" s="29" t="s">
        <v>37</v>
      </c>
      <c r="D18" s="29" t="s">
        <v>27</v>
      </c>
      <c r="E18" s="2">
        <v>20230005295</v>
      </c>
      <c r="F18" s="13">
        <v>44974</v>
      </c>
      <c r="G18" s="13">
        <v>44971</v>
      </c>
      <c r="H18" s="29" t="s">
        <v>31</v>
      </c>
      <c r="I18" s="30" t="s">
        <v>32</v>
      </c>
      <c r="J18" s="31" t="s">
        <v>33</v>
      </c>
      <c r="K18" s="32" t="s">
        <v>36</v>
      </c>
      <c r="L18" s="18">
        <v>11805</v>
      </c>
    </row>
    <row r="19" spans="2:12" ht="15">
      <c r="B19" s="28">
        <v>269004092061</v>
      </c>
      <c r="C19" s="29" t="s">
        <v>38</v>
      </c>
      <c r="D19" s="29" t="s">
        <v>27</v>
      </c>
      <c r="E19" s="2">
        <v>20230006471</v>
      </c>
      <c r="F19" s="13">
        <v>44986</v>
      </c>
      <c r="G19" s="13">
        <v>44980</v>
      </c>
      <c r="H19" s="29" t="s">
        <v>31</v>
      </c>
      <c r="I19" s="30" t="s">
        <v>32</v>
      </c>
      <c r="J19" s="31" t="s">
        <v>39</v>
      </c>
      <c r="K19" s="32" t="s">
        <v>40</v>
      </c>
      <c r="L19" s="18">
        <v>2179</v>
      </c>
    </row>
    <row r="20" spans="2:12" ht="15">
      <c r="B20" s="28">
        <v>269004092061</v>
      </c>
      <c r="C20" s="29" t="s">
        <v>41</v>
      </c>
      <c r="D20" s="29" t="s">
        <v>27</v>
      </c>
      <c r="E20" s="2">
        <v>20230014252</v>
      </c>
      <c r="F20" s="13">
        <v>45055</v>
      </c>
      <c r="G20" s="13">
        <v>45052</v>
      </c>
      <c r="H20" s="29" t="s">
        <v>31</v>
      </c>
      <c r="I20" s="30" t="s">
        <v>32</v>
      </c>
      <c r="J20" s="31" t="s">
        <v>33</v>
      </c>
      <c r="K20" s="32" t="s">
        <v>34</v>
      </c>
      <c r="L20" s="18">
        <v>8696</v>
      </c>
    </row>
    <row r="21" spans="2:12" ht="15">
      <c r="B21" s="28">
        <v>269004092061</v>
      </c>
      <c r="C21" s="29" t="s">
        <v>42</v>
      </c>
      <c r="D21" s="29" t="s">
        <v>27</v>
      </c>
      <c r="E21" s="2">
        <v>20230019781</v>
      </c>
      <c r="F21" s="13">
        <v>45103</v>
      </c>
      <c r="G21" s="13">
        <v>45098</v>
      </c>
      <c r="H21" s="29" t="s">
        <v>31</v>
      </c>
      <c r="I21" s="30" t="s">
        <v>32</v>
      </c>
      <c r="J21" s="31" t="s">
        <v>33</v>
      </c>
      <c r="K21" s="32" t="s">
        <v>36</v>
      </c>
      <c r="L21" s="18">
        <v>8626</v>
      </c>
    </row>
    <row r="22" spans="2:12" ht="15">
      <c r="B22" s="28">
        <v>269004092061</v>
      </c>
      <c r="C22" s="29" t="s">
        <v>41</v>
      </c>
      <c r="D22" s="29" t="s">
        <v>27</v>
      </c>
      <c r="E22" s="2">
        <v>20230025388</v>
      </c>
      <c r="F22" s="13">
        <v>45152</v>
      </c>
      <c r="G22" s="13">
        <v>45151</v>
      </c>
      <c r="H22" s="29" t="s">
        <v>43</v>
      </c>
      <c r="I22" s="30" t="s">
        <v>44</v>
      </c>
      <c r="J22" s="31" t="s">
        <v>33</v>
      </c>
      <c r="K22" s="32" t="s">
        <v>36</v>
      </c>
      <c r="L22" s="18">
        <v>45000</v>
      </c>
    </row>
  </sheetData>
  <conditionalFormatting sqref="I1:I7 I10:I1048576">
    <cfRule type="containsText" priority="3" dxfId="24" operator="containsText" text="REGRES">
      <formula>NOT(ISERROR(SEARCH("REGRES",I1)))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15037DAE53494693C062F83F489B4B" ma:contentTypeVersion="11" ma:contentTypeDescription="Vytvoří nový dokument" ma:contentTypeScope="" ma:versionID="c1636b2eb48b0e59714e4bafcd4bcb6c">
  <xsd:schema xmlns:xsd="http://www.w3.org/2001/XMLSchema" xmlns:xs="http://www.w3.org/2001/XMLSchema" xmlns:p="http://schemas.microsoft.com/office/2006/metadata/properties" xmlns:ns2="4a5147ff-4839-4432-b142-5ff78d37ed44" xmlns:ns3="82b28b2c-cf75-45c7-a5c2-289ad62ee093" targetNamespace="http://schemas.microsoft.com/office/2006/metadata/properties" ma:root="true" ma:fieldsID="6456dcabdf6ccb5af3d96c1aebe5547b" ns2:_="" ns3:_="">
    <xsd:import namespace="4a5147ff-4839-4432-b142-5ff78d37ed44"/>
    <xsd:import namespace="82b28b2c-cf75-45c7-a5c2-289ad62ee0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47ff-4839-4432-b142-5ff78d37e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28b2c-cf75-45c7-a5c2-289ad62ee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9150AD-6644-4C3F-B9B7-0A64DAB1F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47ff-4839-4432-b142-5ff78d37ed44"/>
    <ds:schemaRef ds:uri="82b28b2c-cf75-45c7-a5c2-289ad62ee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3928C1-E81D-4D20-B47B-E5FC8660894B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82b28b2c-cf75-45c7-a5c2-289ad62ee093"/>
    <ds:schemaRef ds:uri="http://schemas.microsoft.com/office/infopath/2007/PartnerControls"/>
    <ds:schemaRef ds:uri="http://schemas.openxmlformats.org/package/2006/metadata/core-properties"/>
    <ds:schemaRef ds:uri="4a5147ff-4839-4432-b142-5ff78d37ed4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5880B4-1FDE-4643-8B04-00EF04A92C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Sklenářová</dc:creator>
  <cp:keywords/>
  <dc:description/>
  <cp:lastModifiedBy>Libor Jasiński</cp:lastModifiedBy>
  <cp:lastPrinted>2020-12-28T10:02:49Z</cp:lastPrinted>
  <dcterms:created xsi:type="dcterms:W3CDTF">2020-11-02T09:01:25Z</dcterms:created>
  <dcterms:modified xsi:type="dcterms:W3CDTF">2023-09-14T08:24:35Z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0x0101005515037DAE53494693C062F83F489B4B</vt:lpwstr>
  </property>
</Properties>
</file>