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'List1'!$A$2:$E$23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3" authorId="0">
      <text>
        <r>
          <rPr>
            <b/>
            <sz val="9"/>
            <rFont val="Tahoma"/>
            <family val="2"/>
          </rPr>
          <t>Tuto výslednou cenu přeneste do dohody o náhradním plnění a do krycího listu nabídky -jako cenu hodnoceno</t>
        </r>
      </text>
    </comment>
  </commentList>
</comments>
</file>

<file path=xl/sharedStrings.xml><?xml version="1.0" encoding="utf-8"?>
<sst xmlns="http://schemas.openxmlformats.org/spreadsheetml/2006/main" count="25" uniqueCount="25">
  <si>
    <t>předmět dodávky</t>
  </si>
  <si>
    <t>spotřeba ks za 1 rok</t>
  </si>
  <si>
    <t>cena za 1 ks bez DPH</t>
  </si>
  <si>
    <t>CELKEM</t>
  </si>
  <si>
    <t>předpokládaný objem odběru za 2 roky</t>
  </si>
  <si>
    <t>cena za celkový objem v Kč bez DPH (2roky)</t>
  </si>
  <si>
    <t>pracovní ponožky bílé, směs materiálů bavlna-70%,polyamid-30%, velikost 36-46</t>
  </si>
  <si>
    <t>dámská zdravotní pracovní obuv, bílá, sandál, prázdná špička, regulace pomoci pásků se sponami nebo suchými zipy, vrchní část z kvalitní lícové kůže, stélka vyrobená z prodyšné usně, protiskluzová podešev z kvalitního lehčeného materiálu, anatomickým tvrarováním v oblasti největšího zatížení chodidla, velikost 36-42</t>
  </si>
  <si>
    <t>zástěra pogumovaná bílá, délka cca 120 cm, vázání na bavlněné tkanice</t>
  </si>
  <si>
    <t>kalhoty pánské, bílé, 2 klínové kapsy, guma v zadním dílu, zapínání na knoflíky, 100% bavlna, sanforizováno, možnost vyvářky, velikost 44-60</t>
  </si>
  <si>
    <t>dámské šaty praktického střihu, rozhalenka nebo výstřih do "V",  vsazený krátký rukáv, 2+1 našitá kapsa, barevné provedení, možnost kombinace různých barev (např. barevný základ+bílé doplňky), 100% bavlna, sanforizováno, možnost vyvářky, velikost 40-64</t>
  </si>
  <si>
    <t>klasická pánská bílá košile s rozhalenkou, krátký vsazený rukáv, náprsní kapsa, bílá, 100% bavlna, sanforizováno, možnost vyvářky, velikost 44-64</t>
  </si>
  <si>
    <t>dámské tričko se spadanými náramenicemi, volnějšího střihu, v dolním kraji všité do širokého lemu, silikonová úprava, 100% bavla, bílé a pastelové barvy, velikost S-3XL</t>
  </si>
  <si>
    <t>dámské pracovní softshellové kalhoty do pasu, 2 kapsy ve předu všívané, 2 kapsy vzadu nakládané, poutka na opasek a nenápadné boční kapsy, tmavé, velikost 38-64</t>
  </si>
  <si>
    <t>dámská softshellová bunda, kapsy přední všité, kapuce na odepínání, odvětrávací otvory, stažení v dolním okraji, moderní střih, reflexní doplňky a funkčnost, rukávy na gumičky, podšívka z fleecu, vodoodpudivá – větruodpudivá – prodyšná, barva modrá a červená, TPU membrána, odolnost proti průniku vody 10 000 mm mimo oblast švů, paropropustnost 3 000g/m2/24 hod.</t>
  </si>
  <si>
    <t xml:space="preserve">softshellová obuv (jaro-podzim), svršek ze softshellového materiálu s PU doplňky, podšívka z textilního materiálu, gumová podešev, protiskluzová podrážka. Barva modrá, červená, černá, vel. 36-42 </t>
  </si>
  <si>
    <t>dámské antistatické holínky gumové, protiskluzové, bílé, vysoké, svršek PVC, podešev PVC</t>
  </si>
  <si>
    <t>dámská halena přes hlavu, s výstřihem do "V", barevně kombinovaná , krátké kimono rukávy, 2 boční kapsy, boční rozparky, 100% bavlna, sanforizováno, možnost vyvářky, velikost S-3XL</t>
  </si>
  <si>
    <t>kvalitní dámské tričko s průkrčníkem do "V", krátký rukáv, střih zvýrazňující dámskou siluetu, s přídavkem elastanu, který drží tvar, vysoký podíl bavlny, bílé a pastelové barvy, velikost S-3XL</t>
  </si>
  <si>
    <t>kalhoty dámské, bílé, 2 klínové kapsy, v pase guma po celé délce a stahování šňůrkou, 100% bavlna, sanforizováno, možnost vyvářky, velikost 38-64</t>
  </si>
  <si>
    <t>halena dámská, bílá, výstřih do "V", se spadenými  náramenicemi, bez zapínání,  2 našité kapsy, rozparky na bocích, 100% bavlna, sanforizováno, možnost vyvářky, velikost S-3XL</t>
  </si>
  <si>
    <t>fleecová mikina, členěný přední díl, zapínání na zip, dvě kapsy ,  pastelové barvy, stálobarevnost při praní, velikost S-3XL, unisex</t>
  </si>
  <si>
    <t xml:space="preserve"> </t>
  </si>
  <si>
    <t>Žlutě zvýrazněné buňky vyplňte!</t>
  </si>
  <si>
    <r>
      <t xml:space="preserve">Příloha č. 2 ZD - Tabulka typových položek                  </t>
    </r>
    <r>
      <rPr>
        <sz val="14"/>
        <rFont val="Arial"/>
        <family val="2"/>
      </rPr>
      <t>(budoucí příloha č. 1 smlouvy)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</si>
</sst>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</numFmts>
  <fonts count="43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Calibri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44" fontId="0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/>
    </xf>
    <xf numFmtId="166" fontId="0" fillId="0" borderId="20" xfId="0" applyNumberFormat="1" applyFont="1" applyBorder="1" applyAlignment="1">
      <alignment/>
    </xf>
    <xf numFmtId="0" fontId="0" fillId="0" borderId="19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2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Font="1" applyBorder="1" applyAlignment="1">
      <alignment/>
    </xf>
    <xf numFmtId="166" fontId="0" fillId="0" borderId="24" xfId="0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18" xfId="0" applyFont="1" applyBorder="1" applyAlignment="1">
      <alignment wrapText="1"/>
    </xf>
    <xf numFmtId="0" fontId="0" fillId="0" borderId="18" xfId="0" applyBorder="1" applyAlignment="1">
      <alignment vertical="top" wrapText="1"/>
    </xf>
    <xf numFmtId="0" fontId="0" fillId="0" borderId="25" xfId="0" applyBorder="1" applyAlignment="1">
      <alignment wrapText="1"/>
    </xf>
    <xf numFmtId="0" fontId="0" fillId="0" borderId="26" xfId="0" applyFont="1" applyBorder="1" applyAlignment="1">
      <alignment horizontal="right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66" fontId="0" fillId="0" borderId="29" xfId="0" applyNumberFormat="1" applyFont="1" applyBorder="1" applyAlignment="1">
      <alignment/>
    </xf>
    <xf numFmtId="2" fontId="0" fillId="33" borderId="16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66" fontId="0" fillId="34" borderId="30" xfId="0" applyNumberFormat="1" applyFont="1" applyFill="1" applyBorder="1" applyAlignment="1">
      <alignment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1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="70" zoomScaleNormal="70" zoomScalePageLayoutView="0" workbookViewId="0" topLeftCell="A1">
      <selection activeCell="G8" sqref="G8"/>
    </sheetView>
  </sheetViews>
  <sheetFormatPr defaultColWidth="9.140625" defaultRowHeight="12.75"/>
  <cols>
    <col min="1" max="1" width="53.00390625" style="0" customWidth="1"/>
    <col min="2" max="2" width="14.7109375" style="0" customWidth="1"/>
    <col min="3" max="3" width="15.00390625" style="0" customWidth="1"/>
    <col min="4" max="4" width="15.7109375" style="0" customWidth="1"/>
    <col min="5" max="5" width="15.28125" style="0" customWidth="1"/>
  </cols>
  <sheetData>
    <row r="1" ht="13.5" thickBot="1"/>
    <row r="2" spans="1:5" ht="36.75" customHeight="1" thickBot="1">
      <c r="A2" s="34" t="s">
        <v>24</v>
      </c>
      <c r="B2" s="35"/>
      <c r="C2" s="35"/>
      <c r="D2" s="35"/>
      <c r="E2" s="36"/>
    </row>
    <row r="5" ht="13.5" thickBot="1"/>
    <row r="6" spans="1:5" ht="64.5" thickBot="1">
      <c r="A6" s="6" t="s">
        <v>0</v>
      </c>
      <c r="B6" s="7" t="s">
        <v>1</v>
      </c>
      <c r="C6" s="7" t="s">
        <v>2</v>
      </c>
      <c r="D6" s="8" t="s">
        <v>4</v>
      </c>
      <c r="E6" s="1" t="s">
        <v>5</v>
      </c>
    </row>
    <row r="7" spans="1:5" ht="51.75" thickBot="1">
      <c r="A7" s="18" t="s">
        <v>18</v>
      </c>
      <c r="B7" s="9">
        <v>40</v>
      </c>
      <c r="C7" s="31">
        <v>0</v>
      </c>
      <c r="D7" s="9">
        <f>(B7*2)</f>
        <v>80</v>
      </c>
      <c r="E7" s="10">
        <f>C7*D7</f>
        <v>0</v>
      </c>
    </row>
    <row r="8" spans="1:5" ht="51.75" thickBot="1">
      <c r="A8" s="20" t="s">
        <v>12</v>
      </c>
      <c r="B8" s="21">
        <v>40</v>
      </c>
      <c r="C8" s="31">
        <v>0</v>
      </c>
      <c r="D8" s="21">
        <f>(B8*2)</f>
        <v>80</v>
      </c>
      <c r="E8" s="22">
        <f>C8*D8</f>
        <v>0</v>
      </c>
    </row>
    <row r="9" spans="1:5" ht="39" thickBot="1">
      <c r="A9" s="19" t="s">
        <v>19</v>
      </c>
      <c r="B9" s="12">
        <v>200</v>
      </c>
      <c r="C9" s="31">
        <v>0</v>
      </c>
      <c r="D9" s="12">
        <f aca="true" t="shared" si="0" ref="D9:D22">(B9*2)</f>
        <v>400</v>
      </c>
      <c r="E9" s="13">
        <f aca="true" t="shared" si="1" ref="E9:E22">C9*D9</f>
        <v>0</v>
      </c>
    </row>
    <row r="10" spans="1:12" ht="39" thickBot="1">
      <c r="A10" s="11" t="s">
        <v>9</v>
      </c>
      <c r="B10" s="12">
        <v>20</v>
      </c>
      <c r="C10" s="31">
        <v>0</v>
      </c>
      <c r="D10" s="12">
        <f t="shared" si="0"/>
        <v>40</v>
      </c>
      <c r="E10" s="13">
        <f t="shared" si="1"/>
        <v>0</v>
      </c>
      <c r="L10" t="s">
        <v>22</v>
      </c>
    </row>
    <row r="11" spans="1:5" ht="51.75" thickBot="1">
      <c r="A11" s="19" t="s">
        <v>20</v>
      </c>
      <c r="B11" s="12">
        <v>50</v>
      </c>
      <c r="C11" s="31">
        <v>0</v>
      </c>
      <c r="D11" s="12">
        <f t="shared" si="0"/>
        <v>100</v>
      </c>
      <c r="E11" s="13">
        <f t="shared" si="1"/>
        <v>0</v>
      </c>
    </row>
    <row r="12" spans="1:5" ht="51.75" thickBot="1">
      <c r="A12" s="19" t="s">
        <v>17</v>
      </c>
      <c r="B12" s="12">
        <v>150</v>
      </c>
      <c r="C12" s="31">
        <v>0</v>
      </c>
      <c r="D12" s="12">
        <f t="shared" si="0"/>
        <v>300</v>
      </c>
      <c r="E12" s="13">
        <f t="shared" si="1"/>
        <v>0</v>
      </c>
    </row>
    <row r="13" spans="1:5" ht="39" thickBot="1">
      <c r="A13" s="19" t="s">
        <v>11</v>
      </c>
      <c r="B13" s="12">
        <v>15</v>
      </c>
      <c r="C13" s="31">
        <v>0</v>
      </c>
      <c r="D13" s="12">
        <f t="shared" si="0"/>
        <v>30</v>
      </c>
      <c r="E13" s="13">
        <f t="shared" si="1"/>
        <v>0</v>
      </c>
    </row>
    <row r="14" spans="1:5" ht="39" thickBot="1">
      <c r="A14" s="19" t="s">
        <v>21</v>
      </c>
      <c r="B14" s="12">
        <v>30</v>
      </c>
      <c r="C14" s="31">
        <v>0</v>
      </c>
      <c r="D14" s="12">
        <f t="shared" si="0"/>
        <v>60</v>
      </c>
      <c r="E14" s="13">
        <f t="shared" si="1"/>
        <v>0</v>
      </c>
    </row>
    <row r="15" spans="1:5" ht="77.25" thickBot="1">
      <c r="A15" s="19" t="s">
        <v>10</v>
      </c>
      <c r="B15" s="12">
        <v>20</v>
      </c>
      <c r="C15" s="31">
        <v>0</v>
      </c>
      <c r="D15" s="12">
        <f t="shared" si="0"/>
        <v>40</v>
      </c>
      <c r="E15" s="13">
        <f t="shared" si="1"/>
        <v>0</v>
      </c>
    </row>
    <row r="16" spans="1:5" ht="26.25" thickBot="1">
      <c r="A16" s="11" t="s">
        <v>6</v>
      </c>
      <c r="B16" s="12">
        <v>200</v>
      </c>
      <c r="C16" s="31">
        <v>0</v>
      </c>
      <c r="D16" s="12">
        <f t="shared" si="0"/>
        <v>400</v>
      </c>
      <c r="E16" s="13">
        <f t="shared" si="1"/>
        <v>0</v>
      </c>
    </row>
    <row r="17" spans="1:5" ht="51.75" thickBot="1">
      <c r="A17" s="24" t="s">
        <v>13</v>
      </c>
      <c r="B17" s="12">
        <v>20</v>
      </c>
      <c r="C17" s="31">
        <v>0</v>
      </c>
      <c r="D17" s="12">
        <f t="shared" si="0"/>
        <v>40</v>
      </c>
      <c r="E17" s="13">
        <f t="shared" si="1"/>
        <v>0</v>
      </c>
    </row>
    <row r="18" spans="1:5" ht="102.75" thickBot="1">
      <c r="A18" s="25" t="s">
        <v>14</v>
      </c>
      <c r="B18" s="12">
        <v>20</v>
      </c>
      <c r="C18" s="31">
        <v>0</v>
      </c>
      <c r="D18" s="12">
        <f t="shared" si="0"/>
        <v>40</v>
      </c>
      <c r="E18" s="13">
        <f t="shared" si="1"/>
        <v>0</v>
      </c>
    </row>
    <row r="19" spans="1:5" ht="51.75" thickBot="1">
      <c r="A19" s="19" t="s">
        <v>15</v>
      </c>
      <c r="B19" s="14">
        <v>25</v>
      </c>
      <c r="C19" s="31">
        <v>0</v>
      </c>
      <c r="D19" s="12">
        <f t="shared" si="0"/>
        <v>50</v>
      </c>
      <c r="E19" s="13">
        <f t="shared" si="1"/>
        <v>0</v>
      </c>
    </row>
    <row r="20" spans="1:5" ht="90" thickBot="1">
      <c r="A20" s="11" t="s">
        <v>7</v>
      </c>
      <c r="B20" s="14">
        <v>120</v>
      </c>
      <c r="C20" s="31">
        <v>0</v>
      </c>
      <c r="D20" s="12">
        <f t="shared" si="0"/>
        <v>240</v>
      </c>
      <c r="E20" s="13">
        <f t="shared" si="1"/>
        <v>0</v>
      </c>
    </row>
    <row r="21" spans="1:5" ht="26.25" thickBot="1">
      <c r="A21" s="11" t="s">
        <v>8</v>
      </c>
      <c r="B21" s="14">
        <v>20</v>
      </c>
      <c r="C21" s="31">
        <v>0</v>
      </c>
      <c r="D21" s="12">
        <f t="shared" si="0"/>
        <v>40</v>
      </c>
      <c r="E21" s="13">
        <f t="shared" si="1"/>
        <v>0</v>
      </c>
    </row>
    <row r="22" spans="1:5" ht="26.25" thickBot="1">
      <c r="A22" s="26" t="s">
        <v>16</v>
      </c>
      <c r="B22" s="27">
        <v>10</v>
      </c>
      <c r="C22" s="31">
        <v>0</v>
      </c>
      <c r="D22" s="28">
        <f t="shared" si="0"/>
        <v>20</v>
      </c>
      <c r="E22" s="30">
        <f t="shared" si="1"/>
        <v>0</v>
      </c>
    </row>
    <row r="23" spans="1:5" ht="25.5" customHeight="1" thickBot="1">
      <c r="A23" s="15" t="s">
        <v>3</v>
      </c>
      <c r="B23" s="16"/>
      <c r="C23" s="17"/>
      <c r="D23" s="29"/>
      <c r="E23" s="33">
        <f>SUM(E7:E22)</f>
        <v>0</v>
      </c>
    </row>
    <row r="24" spans="1:5" ht="15" customHeight="1" hidden="1" thickBot="1">
      <c r="A24" s="2"/>
      <c r="B24" s="3"/>
      <c r="C24" s="4"/>
      <c r="D24" s="3"/>
      <c r="E24" s="5"/>
    </row>
    <row r="26" ht="18.75">
      <c r="A26" s="32" t="s">
        <v>23</v>
      </c>
    </row>
    <row r="28" ht="12.75">
      <c r="A28" s="23"/>
    </row>
  </sheetData>
  <sheetProtection/>
  <mergeCells count="1">
    <mergeCell ref="A2:E2"/>
  </mergeCells>
  <printOptions/>
  <pageMargins left="0.787401575" right="0.787401575" top="0.984251969" bottom="0.984251969" header="0.4921259845" footer="0.4921259845"/>
  <pageSetup horizontalDpi="600" verticalDpi="600" orientation="portrait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Sociální služby města Třince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</dc:creator>
  <cp:keywords/>
  <dc:description/>
  <cp:lastModifiedBy>Administrator</cp:lastModifiedBy>
  <cp:lastPrinted>2015-01-14T06:42:22Z</cp:lastPrinted>
  <dcterms:created xsi:type="dcterms:W3CDTF">2013-01-30T06:30:11Z</dcterms:created>
  <dcterms:modified xsi:type="dcterms:W3CDTF">2023-09-14T10:11:27Z</dcterms:modified>
  <cp:category/>
  <cp:version/>
  <cp:contentType/>
  <cp:contentStatus/>
</cp:coreProperties>
</file>