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045" activeTab="0"/>
  </bookViews>
  <sheets>
    <sheet name="Zařízení č.5" sheetId="5" r:id="rId1"/>
  </sheets>
  <definedNames/>
  <calcPr calcId="162913"/>
</workbook>
</file>

<file path=xl/sharedStrings.xml><?xml version="1.0" encoding="utf-8"?>
<sst xmlns="http://schemas.openxmlformats.org/spreadsheetml/2006/main" count="137" uniqueCount="98">
  <si>
    <t>Cena bez DPH</t>
  </si>
  <si>
    <t>Zkrácený popis</t>
  </si>
  <si>
    <t>Dodavatel</t>
  </si>
  <si>
    <t>Označení</t>
  </si>
  <si>
    <t>ks</t>
  </si>
  <si>
    <t>Kč/jed.</t>
  </si>
  <si>
    <t>mn.</t>
  </si>
  <si>
    <t>jed.</t>
  </si>
  <si>
    <t>Kč</t>
  </si>
  <si>
    <t>Rozměr V/Š/H 308/837/189, hmotnost 8,5kg</t>
  </si>
  <si>
    <t>bm</t>
  </si>
  <si>
    <t>Komunikační kabeláž</t>
  </si>
  <si>
    <t>kpl</t>
  </si>
  <si>
    <t>Doplnění chladiva</t>
  </si>
  <si>
    <t>R410A</t>
  </si>
  <si>
    <t>kg</t>
  </si>
  <si>
    <t>Montáž, uvedení do provozu</t>
  </si>
  <si>
    <t>Napojení silových přívodů elektro</t>
  </si>
  <si>
    <t>Zaškolení obsluhy</t>
  </si>
  <si>
    <t>Montážní materiál</t>
  </si>
  <si>
    <t>Závěsový materiál</t>
  </si>
  <si>
    <t>Napojení odvodů kodenzátu</t>
  </si>
  <si>
    <t>Chladící výkon jmenovitý 3,6 kW</t>
  </si>
  <si>
    <t>Topný výkon jmenovitý 4,0 kW</t>
  </si>
  <si>
    <t>Jmenovitá teplota vytápění  -25~+18°C</t>
  </si>
  <si>
    <t>Chladící výkon jmenovitý 2,2 kW</t>
  </si>
  <si>
    <t>Topný výkon jmenovitý 2,5 kW</t>
  </si>
  <si>
    <t>Chladící výkon jmenovitý 2,8 kW</t>
  </si>
  <si>
    <t>Topný výkon jmenovitý 3,2 kW</t>
  </si>
  <si>
    <t>Ocelové konstrukce , rámy včetně příslušenství</t>
  </si>
  <si>
    <t>Jeřáby, plošiny, lešení</t>
  </si>
  <si>
    <t>Lešení do výšky 2,5m</t>
  </si>
  <si>
    <t>Zakrytování potrubí proti UV Záření</t>
  </si>
  <si>
    <t>Provozní zkoušky</t>
  </si>
  <si>
    <t>Dopravné</t>
  </si>
  <si>
    <t>Předávací dokumentace</t>
  </si>
  <si>
    <t>Dokumentace skutečného provedení</t>
  </si>
  <si>
    <t>Technické zabezpečení stavby</t>
  </si>
  <si>
    <t>Ostatní nepředpokládané výdaje</t>
  </si>
  <si>
    <t>Celkem bez DPH</t>
  </si>
  <si>
    <t>Chladící výkon jmenovitý 39,2 kW</t>
  </si>
  <si>
    <t>Topný výkon jmenovitý 39,2 kW</t>
  </si>
  <si>
    <t>Příkon chlazení 8,68 kW/400V</t>
  </si>
  <si>
    <t>Příkon topení 8,13 kW/400V</t>
  </si>
  <si>
    <t>ESSER  8,26</t>
  </si>
  <si>
    <t>EER 4,52, COP 4,82</t>
  </si>
  <si>
    <t>Rozměr V/Š/H 1690/1240/760 mm, hmotnost 240 kg</t>
  </si>
  <si>
    <t>Odsátí chladiva</t>
  </si>
  <si>
    <t>Demontáž venkovních jednotek</t>
  </si>
  <si>
    <t>Demontáž vnitřních jednotek</t>
  </si>
  <si>
    <t>Ekologická likvidace chladícího zařízení</t>
  </si>
  <si>
    <t>Ekologická likvidace chladiva</t>
  </si>
  <si>
    <t>Doprava k ekoligické likvidaci nebezpečného odpadu</t>
  </si>
  <si>
    <t>Demontáže a likvidace</t>
  </si>
  <si>
    <t>km</t>
  </si>
  <si>
    <t>Vnitrostaveništní doprava demontovaných systémů, nakládka</t>
  </si>
  <si>
    <t>Jmenovitá teplota chlazení -15~+48°C</t>
  </si>
  <si>
    <t>VNITŘNÍ JEDNOTKY</t>
  </si>
  <si>
    <t>Venkovní jednotka VRF s funkcí řízení teploty chladiva                                         a děleným kondenzátorem</t>
  </si>
  <si>
    <t xml:space="preserve">Vnitřní jednotka nástěnná s integrovaným WIFI ovladačem </t>
  </si>
  <si>
    <t>Max. příkon 12 W / 230V</t>
  </si>
  <si>
    <t>Hladina akustického tlaku (v 1m)  28/30/32 dBA</t>
  </si>
  <si>
    <t>Max. příkon 13 W / 230V</t>
  </si>
  <si>
    <t>Max. příkon 15 W / 230V</t>
  </si>
  <si>
    <t>Hladina akustického tlaku (v 1m)  28/32/34 dBA</t>
  </si>
  <si>
    <t>Hladina akustického tlaku (v 1m)  30/34/37 dBA</t>
  </si>
  <si>
    <t>Úprava chladivového okruhu</t>
  </si>
  <si>
    <t>20% z montáže</t>
  </si>
  <si>
    <t>Ztížená montáž za provozu</t>
  </si>
  <si>
    <t>Evidenční knihy zařízení</t>
  </si>
  <si>
    <t>Zkouška těsnosti</t>
  </si>
  <si>
    <t>Úprava rámu pod venkovní jednotku</t>
  </si>
  <si>
    <t>Vnitrostaveništní doprava</t>
  </si>
  <si>
    <t>Žlab včetně víka a tvarovek  - popř. krycí fólie</t>
  </si>
  <si>
    <t>Montáže a materiál nutný ke každému systému</t>
  </si>
  <si>
    <t>OSTATNÍ</t>
  </si>
  <si>
    <t>Vyčištění stávajícího chladivového okruhu, opravy izolace</t>
  </si>
  <si>
    <t>Filtrdehydrátor vč. montáže</t>
  </si>
  <si>
    <t>Demontáž fitrdehydrátoru vč. odsátí chladiva</t>
  </si>
  <si>
    <t>DÁLKOVÉ OVLADAČE</t>
  </si>
  <si>
    <t>Dálkový infra ovladač</t>
  </si>
  <si>
    <t>Rozměr V/Š/H 51/153/26 mm</t>
  </si>
  <si>
    <t>zapnout/vypnout, otáčky ventilátoru, nastavení teploty</t>
  </si>
  <si>
    <t>možnostz adresování</t>
  </si>
  <si>
    <t>Ozn.</t>
  </si>
  <si>
    <t>VENKOVNÍ JEDNOTKA</t>
  </si>
  <si>
    <t>Zařízení č.5</t>
  </si>
  <si>
    <t>Cu potrubí, izolace, mont.materiál - počítáno úprava 1m Cu potrubí</t>
  </si>
  <si>
    <t>5.1</t>
  </si>
  <si>
    <t>5.2</t>
  </si>
  <si>
    <t>5.3</t>
  </si>
  <si>
    <t>5.4</t>
  </si>
  <si>
    <t>Výměna klimatizačních jednotek MMT - zařízení č. 5</t>
  </si>
  <si>
    <t xml:space="preserve">STANDART:  </t>
  </si>
  <si>
    <t xml:space="preserve">STANDART: </t>
  </si>
  <si>
    <t>STANDART:</t>
  </si>
  <si>
    <t>ZTI</t>
  </si>
  <si>
    <t>Žlutě označené buňky vyplňte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</si>
</sst>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_ ;\-#,##0\ "/>
    <numFmt numFmtId="165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2"/>
    </font>
    <font>
      <b/>
      <sz val="10"/>
      <name val="Times New Roman CE"/>
      <family val="2"/>
    </font>
    <font>
      <sz val="8"/>
      <name val="Times New Roman CE"/>
      <family val="1"/>
    </font>
    <font>
      <sz val="11"/>
      <name val="Calibri"/>
      <family val="2"/>
      <scheme val="minor"/>
    </font>
    <font>
      <i/>
      <sz val="9"/>
      <name val="Times New Roman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42" fontId="7" fillId="0" borderId="0" xfId="0" applyNumberFormat="1" applyFont="1" applyFill="1" applyBorder="1"/>
    <xf numFmtId="0" fontId="7" fillId="0" borderId="0" xfId="0" applyFont="1" applyFill="1" applyBorder="1"/>
    <xf numFmtId="49" fontId="7" fillId="0" borderId="1" xfId="0" applyNumberFormat="1" applyFont="1" applyFill="1" applyBorder="1" applyAlignment="1">
      <alignment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6" fontId="7" fillId="0" borderId="0" xfId="0" applyNumberFormat="1" applyFont="1" applyFill="1"/>
    <xf numFmtId="0" fontId="7" fillId="0" borderId="0" xfId="0" applyFont="1" applyFill="1"/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/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/>
    <xf numFmtId="3" fontId="7" fillId="0" borderId="5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42" fontId="7" fillId="0" borderId="0" xfId="0" applyNumberFormat="1" applyFont="1" applyFill="1" applyBorder="1"/>
    <xf numFmtId="0" fontId="7" fillId="0" borderId="0" xfId="0" applyFont="1" applyFill="1" applyBorder="1"/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10" xfId="0" applyNumberFormat="1" applyFont="1" applyFill="1" applyBorder="1" applyAlignment="1">
      <alignment horizontal="center"/>
    </xf>
    <xf numFmtId="5" fontId="5" fillId="0" borderId="11" xfId="0" applyNumberFormat="1" applyFont="1" applyFill="1" applyBorder="1" applyAlignment="1">
      <alignment horizontal="right"/>
    </xf>
    <xf numFmtId="6" fontId="5" fillId="0" borderId="0" xfId="0" applyNumberFormat="1" applyFont="1" applyFill="1"/>
    <xf numFmtId="0" fontId="5" fillId="0" borderId="0" xfId="0" applyFont="1" applyFill="1"/>
    <xf numFmtId="49" fontId="7" fillId="0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6" fontId="7" fillId="0" borderId="0" xfId="0" applyNumberFormat="1" applyFont="1" applyFill="1"/>
    <xf numFmtId="0" fontId="3" fillId="0" borderId="2" xfId="0" applyFont="1" applyFill="1" applyBorder="1"/>
    <xf numFmtId="49" fontId="5" fillId="0" borderId="4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3" fontId="5" fillId="0" borderId="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6" fillId="0" borderId="2" xfId="0" applyFont="1" applyFill="1" applyBorder="1"/>
    <xf numFmtId="6" fontId="7" fillId="0" borderId="0" xfId="0" applyNumberFormat="1" applyFont="1" applyFill="1" applyBorder="1"/>
    <xf numFmtId="9" fontId="7" fillId="0" borderId="2" xfId="0" applyNumberFormat="1" applyFont="1" applyFill="1" applyBorder="1"/>
    <xf numFmtId="5" fontId="7" fillId="0" borderId="0" xfId="0" applyNumberFormat="1" applyFont="1" applyFill="1" applyBorder="1"/>
    <xf numFmtId="0" fontId="5" fillId="0" borderId="2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Font="1" applyFill="1"/>
    <xf numFmtId="0" fontId="8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5" fontId="7" fillId="2" borderId="2" xfId="0" applyNumberFormat="1" applyFont="1" applyFill="1" applyBorder="1" applyAlignment="1">
      <alignment horizontal="center"/>
    </xf>
    <xf numFmtId="5" fontId="7" fillId="2" borderId="5" xfId="0" applyNumberFormat="1" applyFont="1" applyFill="1" applyBorder="1" applyAlignment="1">
      <alignment horizontal="center"/>
    </xf>
    <xf numFmtId="5" fontId="5" fillId="0" borderId="10" xfId="0" applyNumberFormat="1" applyFont="1" applyFill="1" applyBorder="1" applyAlignment="1">
      <alignment horizontal="center"/>
    </xf>
    <xf numFmtId="5" fontId="7" fillId="0" borderId="2" xfId="0" applyNumberFormat="1" applyFont="1" applyFill="1" applyBorder="1" applyAlignment="1">
      <alignment horizontal="center"/>
    </xf>
    <xf numFmtId="5" fontId="7" fillId="0" borderId="2" xfId="0" applyNumberFormat="1" applyFont="1" applyFill="1" applyBorder="1" applyAlignment="1">
      <alignment horizontal="center"/>
    </xf>
    <xf numFmtId="5" fontId="5" fillId="0" borderId="5" xfId="0" applyNumberFormat="1" applyFont="1" applyFill="1" applyBorder="1" applyAlignment="1">
      <alignment horizontal="center"/>
    </xf>
    <xf numFmtId="5" fontId="5" fillId="0" borderId="2" xfId="0" applyNumberFormat="1" applyFont="1" applyFill="1" applyBorder="1" applyAlignment="1">
      <alignment horizontal="center"/>
    </xf>
    <xf numFmtId="5" fontId="7" fillId="0" borderId="7" xfId="0" applyNumberFormat="1" applyFont="1" applyFill="1" applyBorder="1" applyAlignment="1">
      <alignment horizontal="center"/>
    </xf>
    <xf numFmtId="5" fontId="7" fillId="0" borderId="5" xfId="0" applyNumberFormat="1" applyFont="1" applyFill="1" applyBorder="1" applyAlignment="1">
      <alignment horizontal="center"/>
    </xf>
    <xf numFmtId="5" fontId="7" fillId="0" borderId="15" xfId="0" applyNumberFormat="1" applyFont="1" applyFill="1" applyBorder="1" applyAlignment="1">
      <alignment/>
    </xf>
    <xf numFmtId="5" fontId="7" fillId="0" borderId="15" xfId="0" applyNumberFormat="1" applyFont="1" applyFill="1" applyBorder="1" applyAlignment="1">
      <alignment/>
    </xf>
    <xf numFmtId="5" fontId="5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vertical="center"/>
    </xf>
    <xf numFmtId="5" fontId="5" fillId="0" borderId="15" xfId="0" applyNumberFormat="1" applyFont="1" applyFill="1" applyBorder="1" applyAlignment="1">
      <alignment/>
    </xf>
    <xf numFmtId="5" fontId="7" fillId="0" borderId="8" xfId="0" applyNumberFormat="1" applyFont="1" applyFill="1" applyBorder="1" applyAlignment="1">
      <alignment/>
    </xf>
    <xf numFmtId="5" fontId="7" fillId="0" borderId="16" xfId="0" applyNumberFormat="1" applyFont="1" applyFill="1" applyBorder="1" applyAlignment="1">
      <alignment/>
    </xf>
    <xf numFmtId="5" fontId="7" fillId="2" borderId="2" xfId="0" applyNumberFormat="1" applyFont="1" applyFill="1" applyBorder="1" applyAlignment="1">
      <alignment horizontal="center"/>
    </xf>
    <xf numFmtId="5" fontId="7" fillId="2" borderId="7" xfId="0" applyNumberFormat="1" applyFont="1" applyFill="1" applyBorder="1" applyAlignment="1">
      <alignment horizontal="center"/>
    </xf>
    <xf numFmtId="5" fontId="7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42" fontId="4" fillId="0" borderId="2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5" fontId="4" fillId="0" borderId="19" xfId="0" applyNumberFormat="1" applyFont="1" applyFill="1" applyBorder="1" applyAlignment="1">
      <alignment horizontal="right"/>
    </xf>
    <xf numFmtId="5" fontId="4" fillId="0" borderId="21" xfId="0" applyNumberFormat="1" applyFont="1" applyFill="1" applyBorder="1" applyAlignment="1">
      <alignment horizontal="right"/>
    </xf>
    <xf numFmtId="5" fontId="7" fillId="0" borderId="8" xfId="0" applyNumberFormat="1" applyFont="1" applyFill="1" applyBorder="1" applyAlignment="1">
      <alignment vertical="center"/>
    </xf>
    <xf numFmtId="5" fontId="7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5" fontId="7" fillId="2" borderId="7" xfId="0" applyNumberFormat="1" applyFont="1" applyFill="1" applyBorder="1" applyAlignment="1">
      <alignment horizontal="center" vertical="center"/>
    </xf>
    <xf numFmtId="5" fontId="7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5" fontId="7" fillId="0" borderId="16" xfId="0" applyNumberFormat="1" applyFont="1" applyFill="1" applyBorder="1" applyAlignment="1">
      <alignment vertical="center"/>
    </xf>
    <xf numFmtId="0" fontId="9" fillId="2" borderId="0" xfId="0" applyFont="1" applyFill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 topLeftCell="A1">
      <selection activeCell="E82" sqref="E82"/>
    </sheetView>
  </sheetViews>
  <sheetFormatPr defaultColWidth="9.140625" defaultRowHeight="15"/>
  <cols>
    <col min="1" max="1" width="5.57421875" style="81" customWidth="1"/>
    <col min="2" max="2" width="46.140625" style="82" customWidth="1"/>
    <col min="3" max="3" width="10.57421875" style="82" customWidth="1"/>
    <col min="4" max="4" width="13.421875" style="82" customWidth="1"/>
    <col min="5" max="5" width="12.28125" style="82" customWidth="1"/>
    <col min="6" max="7" width="4.28125" style="82" customWidth="1"/>
    <col min="8" max="8" width="11.57421875" style="82" customWidth="1"/>
    <col min="9" max="9" width="12.28125" style="4" customWidth="1"/>
    <col min="10" max="10" width="5.421875" style="82" customWidth="1"/>
    <col min="11" max="16384" width="9.140625" style="82" customWidth="1"/>
  </cols>
  <sheetData>
    <row r="1" spans="1:11" ht="15">
      <c r="A1" s="111" t="s">
        <v>92</v>
      </c>
      <c r="B1" s="111"/>
      <c r="C1" s="111"/>
      <c r="D1" s="111"/>
      <c r="E1" s="111"/>
      <c r="F1" s="111"/>
      <c r="G1" s="111"/>
      <c r="H1" s="111"/>
      <c r="I1" s="148" t="s">
        <v>97</v>
      </c>
      <c r="J1" s="149"/>
      <c r="K1" s="149"/>
    </row>
    <row r="2" ht="13.5" thickBot="1"/>
    <row r="3" spans="1:10" s="4" customFormat="1" ht="12">
      <c r="A3" s="140" t="s">
        <v>86</v>
      </c>
      <c r="B3" s="141"/>
      <c r="C3" s="141"/>
      <c r="D3" s="141"/>
      <c r="E3" s="141" t="s">
        <v>0</v>
      </c>
      <c r="F3" s="141"/>
      <c r="G3" s="141"/>
      <c r="H3" s="142"/>
      <c r="I3" s="1"/>
      <c r="J3" s="2"/>
    </row>
    <row r="4" spans="1:10" s="4" customFormat="1" ht="15" thickBot="1">
      <c r="A4" s="23" t="s">
        <v>84</v>
      </c>
      <c r="B4" s="24" t="s">
        <v>1</v>
      </c>
      <c r="C4" s="24" t="s">
        <v>2</v>
      </c>
      <c r="D4" s="24" t="s">
        <v>3</v>
      </c>
      <c r="E4" s="24" t="s">
        <v>5</v>
      </c>
      <c r="F4" s="25" t="s">
        <v>6</v>
      </c>
      <c r="G4" s="25" t="s">
        <v>7</v>
      </c>
      <c r="H4" s="26" t="s">
        <v>8</v>
      </c>
      <c r="I4" s="3"/>
      <c r="J4" s="3"/>
    </row>
    <row r="5" spans="1:9" s="34" customFormat="1" ht="12.6" customHeight="1">
      <c r="A5" s="27"/>
      <c r="B5" s="28"/>
      <c r="C5" s="29"/>
      <c r="D5" s="30"/>
      <c r="E5" s="88"/>
      <c r="F5" s="31"/>
      <c r="G5" s="31"/>
      <c r="H5" s="32"/>
      <c r="I5" s="33"/>
    </row>
    <row r="6" spans="1:10" s="13" customFormat="1" ht="12.6" customHeight="1">
      <c r="A6" s="35"/>
      <c r="B6" s="36" t="s">
        <v>53</v>
      </c>
      <c r="C6" s="9"/>
      <c r="D6" s="8"/>
      <c r="E6" s="89"/>
      <c r="F6" s="37"/>
      <c r="G6" s="38"/>
      <c r="H6" s="95"/>
      <c r="I6" s="5"/>
      <c r="J6" s="6"/>
    </row>
    <row r="7" spans="1:9" s="34" customFormat="1" ht="12.6" customHeight="1">
      <c r="A7" s="39"/>
      <c r="B7" s="14" t="s">
        <v>47</v>
      </c>
      <c r="C7" s="40"/>
      <c r="D7" s="15"/>
      <c r="E7" s="86"/>
      <c r="F7" s="41">
        <v>1</v>
      </c>
      <c r="G7" s="41" t="s">
        <v>12</v>
      </c>
      <c r="H7" s="96">
        <f>E7*F7</f>
        <v>0</v>
      </c>
      <c r="I7" s="33"/>
    </row>
    <row r="8" spans="1:10" s="42" customFormat="1" ht="12.6" customHeight="1">
      <c r="A8" s="16"/>
      <c r="B8" s="15" t="s">
        <v>48</v>
      </c>
      <c r="C8" s="40"/>
      <c r="D8" s="15"/>
      <c r="E8" s="86"/>
      <c r="F8" s="41">
        <v>1</v>
      </c>
      <c r="G8" s="41" t="s">
        <v>4</v>
      </c>
      <c r="H8" s="96">
        <f aca="true" t="shared" si="0" ref="H8:H14">E8*F8</f>
        <v>0</v>
      </c>
      <c r="I8" s="21"/>
      <c r="J8" s="22"/>
    </row>
    <row r="9" spans="1:9" s="34" customFormat="1" ht="12.6" customHeight="1">
      <c r="A9" s="16"/>
      <c r="B9" s="15" t="s">
        <v>49</v>
      </c>
      <c r="C9" s="40"/>
      <c r="D9" s="15"/>
      <c r="E9" s="86"/>
      <c r="F9" s="41">
        <v>20</v>
      </c>
      <c r="G9" s="41" t="s">
        <v>4</v>
      </c>
      <c r="H9" s="96">
        <f t="shared" si="0"/>
        <v>0</v>
      </c>
      <c r="I9" s="43"/>
    </row>
    <row r="10" spans="1:10" s="13" customFormat="1" ht="12.6" customHeight="1">
      <c r="A10" s="16"/>
      <c r="B10" s="15" t="s">
        <v>50</v>
      </c>
      <c r="C10" s="40"/>
      <c r="D10" s="15"/>
      <c r="E10" s="86"/>
      <c r="F10" s="41">
        <v>410</v>
      </c>
      <c r="G10" s="41" t="s">
        <v>15</v>
      </c>
      <c r="H10" s="96">
        <f t="shared" si="0"/>
        <v>0</v>
      </c>
      <c r="I10" s="5"/>
      <c r="J10" s="6"/>
    </row>
    <row r="11" spans="1:9" s="34" customFormat="1" ht="12.6" customHeight="1">
      <c r="A11" s="16"/>
      <c r="B11" s="15" t="s">
        <v>51</v>
      </c>
      <c r="C11" s="40"/>
      <c r="D11" s="15"/>
      <c r="E11" s="86"/>
      <c r="F11" s="41">
        <v>10</v>
      </c>
      <c r="G11" s="41" t="s">
        <v>15</v>
      </c>
      <c r="H11" s="96">
        <f t="shared" si="0"/>
        <v>0</v>
      </c>
      <c r="I11" s="43"/>
    </row>
    <row r="12" spans="1:11" s="13" customFormat="1" ht="12.6" customHeight="1">
      <c r="A12" s="17"/>
      <c r="B12" s="8" t="s">
        <v>76</v>
      </c>
      <c r="C12" s="9"/>
      <c r="D12" s="18"/>
      <c r="E12" s="87"/>
      <c r="F12" s="19">
        <v>280</v>
      </c>
      <c r="G12" s="19" t="s">
        <v>10</v>
      </c>
      <c r="H12" s="96">
        <f t="shared" si="0"/>
        <v>0</v>
      </c>
      <c r="I12" s="20"/>
      <c r="J12" s="6"/>
      <c r="K12" s="6"/>
    </row>
    <row r="13" spans="1:10" s="13" customFormat="1" ht="12.6" customHeight="1">
      <c r="A13" s="16"/>
      <c r="B13" s="15" t="s">
        <v>55</v>
      </c>
      <c r="C13" s="40"/>
      <c r="D13" s="15"/>
      <c r="E13" s="86"/>
      <c r="F13" s="41">
        <v>1</v>
      </c>
      <c r="G13" s="41" t="s">
        <v>12</v>
      </c>
      <c r="H13" s="96">
        <f t="shared" si="0"/>
        <v>0</v>
      </c>
      <c r="I13" s="5"/>
      <c r="J13" s="6"/>
    </row>
    <row r="14" spans="1:9" s="34" customFormat="1" ht="12.6" customHeight="1">
      <c r="A14" s="39"/>
      <c r="B14" s="14" t="s">
        <v>52</v>
      </c>
      <c r="C14" s="40"/>
      <c r="D14" s="15"/>
      <c r="E14" s="86"/>
      <c r="F14" s="41">
        <v>100</v>
      </c>
      <c r="G14" s="41" t="s">
        <v>54</v>
      </c>
      <c r="H14" s="96">
        <f t="shared" si="0"/>
        <v>0</v>
      </c>
      <c r="I14" s="33"/>
    </row>
    <row r="15" spans="1:9" s="34" customFormat="1" ht="12.6" customHeight="1">
      <c r="A15" s="16"/>
      <c r="B15" s="44"/>
      <c r="C15" s="40"/>
      <c r="D15" s="15"/>
      <c r="E15" s="90"/>
      <c r="F15" s="41"/>
      <c r="G15" s="41"/>
      <c r="H15" s="96"/>
      <c r="I15" s="33"/>
    </row>
    <row r="16" spans="1:9" s="34" customFormat="1" ht="12.6" customHeight="1">
      <c r="A16" s="45"/>
      <c r="B16" s="46" t="s">
        <v>85</v>
      </c>
      <c r="C16" s="47"/>
      <c r="D16" s="48"/>
      <c r="E16" s="91"/>
      <c r="F16" s="49"/>
      <c r="G16" s="49"/>
      <c r="H16" s="97"/>
      <c r="I16" s="33"/>
    </row>
    <row r="17" spans="1:10" s="13" customFormat="1" ht="12.6" customHeight="1">
      <c r="A17" s="136" t="s">
        <v>88</v>
      </c>
      <c r="B17" s="50" t="s">
        <v>58</v>
      </c>
      <c r="C17" s="122"/>
      <c r="D17" s="143"/>
      <c r="E17" s="126"/>
      <c r="F17" s="130">
        <v>1</v>
      </c>
      <c r="G17" s="134" t="s">
        <v>4</v>
      </c>
      <c r="H17" s="114">
        <f>E17*F17</f>
        <v>0</v>
      </c>
      <c r="I17" s="5"/>
      <c r="J17" s="6"/>
    </row>
    <row r="18" spans="1:10" s="13" customFormat="1" ht="12.6" customHeight="1">
      <c r="A18" s="137"/>
      <c r="B18" s="51" t="s">
        <v>93</v>
      </c>
      <c r="C18" s="123"/>
      <c r="D18" s="144"/>
      <c r="E18" s="127"/>
      <c r="F18" s="131"/>
      <c r="G18" s="135"/>
      <c r="H18" s="115"/>
      <c r="I18" s="5"/>
      <c r="J18" s="6"/>
    </row>
    <row r="19" spans="1:10" s="13" customFormat="1" ht="12.6" customHeight="1">
      <c r="A19" s="138"/>
      <c r="B19" s="52" t="s">
        <v>40</v>
      </c>
      <c r="C19" s="124"/>
      <c r="D19" s="145"/>
      <c r="E19" s="128"/>
      <c r="F19" s="132"/>
      <c r="G19" s="132"/>
      <c r="H19" s="115"/>
      <c r="I19" s="5"/>
      <c r="J19" s="6"/>
    </row>
    <row r="20" spans="1:10" s="13" customFormat="1" ht="12.6" customHeight="1">
      <c r="A20" s="138"/>
      <c r="B20" s="51" t="s">
        <v>41</v>
      </c>
      <c r="C20" s="124"/>
      <c r="D20" s="145"/>
      <c r="E20" s="128"/>
      <c r="F20" s="132"/>
      <c r="G20" s="132"/>
      <c r="H20" s="115"/>
      <c r="I20" s="5"/>
      <c r="J20" s="6"/>
    </row>
    <row r="21" spans="1:10" s="13" customFormat="1" ht="12.6" customHeight="1">
      <c r="A21" s="138"/>
      <c r="B21" s="51" t="s">
        <v>42</v>
      </c>
      <c r="C21" s="124"/>
      <c r="D21" s="145"/>
      <c r="E21" s="128"/>
      <c r="F21" s="132"/>
      <c r="G21" s="132"/>
      <c r="H21" s="115"/>
      <c r="I21" s="5"/>
      <c r="J21" s="6"/>
    </row>
    <row r="22" spans="1:10" s="13" customFormat="1" ht="12.6" customHeight="1">
      <c r="A22" s="138"/>
      <c r="B22" s="51" t="s">
        <v>43</v>
      </c>
      <c r="C22" s="124"/>
      <c r="D22" s="145"/>
      <c r="E22" s="128"/>
      <c r="F22" s="132"/>
      <c r="G22" s="132"/>
      <c r="H22" s="115"/>
      <c r="I22" s="5"/>
      <c r="J22" s="6"/>
    </row>
    <row r="23" spans="1:10" s="13" customFormat="1" ht="12.6" customHeight="1">
      <c r="A23" s="138"/>
      <c r="B23" s="51" t="s">
        <v>44</v>
      </c>
      <c r="C23" s="124"/>
      <c r="D23" s="145"/>
      <c r="E23" s="128"/>
      <c r="F23" s="132"/>
      <c r="G23" s="132"/>
      <c r="H23" s="115"/>
      <c r="I23" s="5"/>
      <c r="J23" s="6"/>
    </row>
    <row r="24" spans="1:10" s="13" customFormat="1" ht="12.6" customHeight="1">
      <c r="A24" s="138"/>
      <c r="B24" s="51" t="s">
        <v>45</v>
      </c>
      <c r="C24" s="124"/>
      <c r="D24" s="145"/>
      <c r="E24" s="128"/>
      <c r="F24" s="132"/>
      <c r="G24" s="132"/>
      <c r="H24" s="115"/>
      <c r="I24" s="5"/>
      <c r="J24" s="6"/>
    </row>
    <row r="25" spans="1:10" s="13" customFormat="1" ht="12.6" customHeight="1">
      <c r="A25" s="138"/>
      <c r="B25" s="51" t="s">
        <v>56</v>
      </c>
      <c r="C25" s="124"/>
      <c r="D25" s="145"/>
      <c r="E25" s="128"/>
      <c r="F25" s="132"/>
      <c r="G25" s="132"/>
      <c r="H25" s="115"/>
      <c r="I25" s="5"/>
      <c r="J25" s="6"/>
    </row>
    <row r="26" spans="1:10" s="13" customFormat="1" ht="12.6" customHeight="1">
      <c r="A26" s="138"/>
      <c r="B26" s="51" t="s">
        <v>24</v>
      </c>
      <c r="C26" s="124"/>
      <c r="D26" s="145"/>
      <c r="E26" s="128"/>
      <c r="F26" s="132"/>
      <c r="G26" s="132"/>
      <c r="H26" s="115"/>
      <c r="I26" s="5"/>
      <c r="J26" s="6"/>
    </row>
    <row r="27" spans="1:10" s="13" customFormat="1" ht="12.6" customHeight="1">
      <c r="A27" s="139"/>
      <c r="B27" s="7" t="s">
        <v>46</v>
      </c>
      <c r="C27" s="125"/>
      <c r="D27" s="146"/>
      <c r="E27" s="129"/>
      <c r="F27" s="133"/>
      <c r="G27" s="133"/>
      <c r="H27" s="147"/>
      <c r="I27" s="5"/>
      <c r="J27" s="6"/>
    </row>
    <row r="28" spans="1:10" s="13" customFormat="1" ht="12.6" customHeight="1">
      <c r="A28" s="53"/>
      <c r="B28" s="10"/>
      <c r="C28" s="54"/>
      <c r="D28" s="55"/>
      <c r="E28" s="83"/>
      <c r="F28" s="56"/>
      <c r="G28" s="56"/>
      <c r="H28" s="98"/>
      <c r="I28" s="5"/>
      <c r="J28" s="6"/>
    </row>
    <row r="29" spans="1:9" s="34" customFormat="1" ht="12.6" customHeight="1">
      <c r="A29" s="57"/>
      <c r="B29" s="58" t="s">
        <v>57</v>
      </c>
      <c r="C29" s="59"/>
      <c r="D29" s="60"/>
      <c r="E29" s="92"/>
      <c r="F29" s="61"/>
      <c r="G29" s="61"/>
      <c r="H29" s="99"/>
      <c r="I29" s="33"/>
    </row>
    <row r="30" spans="1:10" s="13" customFormat="1" ht="12.6" customHeight="1">
      <c r="A30" s="136" t="s">
        <v>89</v>
      </c>
      <c r="B30" s="50" t="s">
        <v>59</v>
      </c>
      <c r="C30" s="122"/>
      <c r="D30" s="122"/>
      <c r="E30" s="126"/>
      <c r="F30" s="130">
        <v>12</v>
      </c>
      <c r="G30" s="134" t="s">
        <v>4</v>
      </c>
      <c r="H30" s="114">
        <f>E30*F30</f>
        <v>0</v>
      </c>
      <c r="I30" s="5"/>
      <c r="J30" s="6"/>
    </row>
    <row r="31" spans="1:10" s="13" customFormat="1" ht="12.6" customHeight="1">
      <c r="A31" s="137"/>
      <c r="B31" s="51" t="s">
        <v>94</v>
      </c>
      <c r="C31" s="123"/>
      <c r="D31" s="123"/>
      <c r="E31" s="127"/>
      <c r="F31" s="131"/>
      <c r="G31" s="135"/>
      <c r="H31" s="115"/>
      <c r="I31" s="5"/>
      <c r="J31" s="6"/>
    </row>
    <row r="32" spans="1:10" s="13" customFormat="1" ht="12.6" customHeight="1">
      <c r="A32" s="138"/>
      <c r="B32" s="52" t="s">
        <v>25</v>
      </c>
      <c r="C32" s="124"/>
      <c r="D32" s="124"/>
      <c r="E32" s="128"/>
      <c r="F32" s="132"/>
      <c r="G32" s="132"/>
      <c r="H32" s="116"/>
      <c r="I32" s="5"/>
      <c r="J32" s="6"/>
    </row>
    <row r="33" spans="1:10" s="13" customFormat="1" ht="12.6" customHeight="1">
      <c r="A33" s="138"/>
      <c r="B33" s="51" t="s">
        <v>26</v>
      </c>
      <c r="C33" s="124"/>
      <c r="D33" s="124"/>
      <c r="E33" s="128"/>
      <c r="F33" s="132"/>
      <c r="G33" s="132"/>
      <c r="H33" s="116"/>
      <c r="I33" s="5"/>
      <c r="J33" s="6"/>
    </row>
    <row r="34" spans="1:10" s="13" customFormat="1" ht="12.6" customHeight="1">
      <c r="A34" s="138"/>
      <c r="B34" s="51" t="s">
        <v>60</v>
      </c>
      <c r="C34" s="124"/>
      <c r="D34" s="124"/>
      <c r="E34" s="128"/>
      <c r="F34" s="132"/>
      <c r="G34" s="132"/>
      <c r="H34" s="116"/>
      <c r="I34" s="5"/>
      <c r="J34" s="6"/>
    </row>
    <row r="35" spans="1:10" s="13" customFormat="1" ht="12.6" customHeight="1">
      <c r="A35" s="138"/>
      <c r="B35" s="51" t="s">
        <v>61</v>
      </c>
      <c r="C35" s="124"/>
      <c r="D35" s="124"/>
      <c r="E35" s="128"/>
      <c r="F35" s="132"/>
      <c r="G35" s="132"/>
      <c r="H35" s="116"/>
      <c r="I35" s="5"/>
      <c r="J35" s="6"/>
    </row>
    <row r="36" spans="1:10" s="13" customFormat="1" ht="12.6" customHeight="1">
      <c r="A36" s="139"/>
      <c r="B36" s="7" t="s">
        <v>9</v>
      </c>
      <c r="C36" s="125"/>
      <c r="D36" s="125"/>
      <c r="E36" s="129"/>
      <c r="F36" s="133"/>
      <c r="G36" s="133"/>
      <c r="H36" s="117"/>
      <c r="I36" s="5"/>
      <c r="J36" s="6"/>
    </row>
    <row r="37" spans="1:10" s="13" customFormat="1" ht="12.6" customHeight="1">
      <c r="A37" s="62"/>
      <c r="B37" s="63"/>
      <c r="C37" s="64"/>
      <c r="D37" s="63"/>
      <c r="E37" s="93"/>
      <c r="F37" s="65"/>
      <c r="G37" s="66"/>
      <c r="H37" s="100"/>
      <c r="I37" s="5"/>
      <c r="J37" s="6"/>
    </row>
    <row r="38" spans="1:10" s="13" customFormat="1" ht="12.6" customHeight="1">
      <c r="A38" s="136" t="s">
        <v>90</v>
      </c>
      <c r="B38" s="50" t="s">
        <v>59</v>
      </c>
      <c r="C38" s="122"/>
      <c r="D38" s="122"/>
      <c r="E38" s="126"/>
      <c r="F38" s="130">
        <v>4</v>
      </c>
      <c r="G38" s="134" t="s">
        <v>4</v>
      </c>
      <c r="H38" s="114">
        <f>E38*F38</f>
        <v>0</v>
      </c>
      <c r="I38" s="5"/>
      <c r="J38" s="6"/>
    </row>
    <row r="39" spans="1:10" s="13" customFormat="1" ht="12.6" customHeight="1">
      <c r="A39" s="137"/>
      <c r="B39" s="51" t="s">
        <v>93</v>
      </c>
      <c r="C39" s="123"/>
      <c r="D39" s="123"/>
      <c r="E39" s="127"/>
      <c r="F39" s="131"/>
      <c r="G39" s="135"/>
      <c r="H39" s="115"/>
      <c r="I39" s="5"/>
      <c r="J39" s="6"/>
    </row>
    <row r="40" spans="1:10" s="13" customFormat="1" ht="12.6" customHeight="1">
      <c r="A40" s="138"/>
      <c r="B40" s="52" t="s">
        <v>27</v>
      </c>
      <c r="C40" s="124"/>
      <c r="D40" s="124"/>
      <c r="E40" s="128"/>
      <c r="F40" s="132"/>
      <c r="G40" s="132"/>
      <c r="H40" s="116"/>
      <c r="I40" s="5"/>
      <c r="J40" s="6"/>
    </row>
    <row r="41" spans="1:10" s="13" customFormat="1" ht="12.6" customHeight="1">
      <c r="A41" s="138"/>
      <c r="B41" s="51" t="s">
        <v>28</v>
      </c>
      <c r="C41" s="124"/>
      <c r="D41" s="124"/>
      <c r="E41" s="128"/>
      <c r="F41" s="132"/>
      <c r="G41" s="132"/>
      <c r="H41" s="116"/>
      <c r="I41" s="5"/>
      <c r="J41" s="6"/>
    </row>
    <row r="42" spans="1:10" s="13" customFormat="1" ht="12.6" customHeight="1">
      <c r="A42" s="138"/>
      <c r="B42" s="51" t="s">
        <v>62</v>
      </c>
      <c r="C42" s="124"/>
      <c r="D42" s="124"/>
      <c r="E42" s="128"/>
      <c r="F42" s="132"/>
      <c r="G42" s="132"/>
      <c r="H42" s="116"/>
      <c r="I42" s="5"/>
      <c r="J42" s="6"/>
    </row>
    <row r="43" spans="1:10" s="13" customFormat="1" ht="12.6" customHeight="1">
      <c r="A43" s="138"/>
      <c r="B43" s="51" t="s">
        <v>64</v>
      </c>
      <c r="C43" s="124"/>
      <c r="D43" s="124"/>
      <c r="E43" s="128"/>
      <c r="F43" s="132"/>
      <c r="G43" s="132"/>
      <c r="H43" s="116"/>
      <c r="I43" s="5"/>
      <c r="J43" s="6"/>
    </row>
    <row r="44" spans="1:10" s="13" customFormat="1" ht="12.6" customHeight="1">
      <c r="A44" s="139"/>
      <c r="B44" s="7" t="s">
        <v>9</v>
      </c>
      <c r="C44" s="125"/>
      <c r="D44" s="125"/>
      <c r="E44" s="129"/>
      <c r="F44" s="133"/>
      <c r="G44" s="133"/>
      <c r="H44" s="117"/>
      <c r="I44" s="5"/>
      <c r="J44" s="6"/>
    </row>
    <row r="45" spans="1:10" s="13" customFormat="1" ht="12.6" customHeight="1">
      <c r="A45" s="62"/>
      <c r="B45" s="63"/>
      <c r="C45" s="64"/>
      <c r="D45" s="63"/>
      <c r="E45" s="93"/>
      <c r="F45" s="65"/>
      <c r="G45" s="66"/>
      <c r="H45" s="100"/>
      <c r="I45" s="5"/>
      <c r="J45" s="6"/>
    </row>
    <row r="46" spans="1:10" s="13" customFormat="1" ht="12.6" customHeight="1">
      <c r="A46" s="136" t="s">
        <v>91</v>
      </c>
      <c r="B46" s="50" t="s">
        <v>59</v>
      </c>
      <c r="C46" s="122"/>
      <c r="D46" s="122"/>
      <c r="E46" s="126"/>
      <c r="F46" s="130">
        <v>4</v>
      </c>
      <c r="G46" s="134" t="s">
        <v>4</v>
      </c>
      <c r="H46" s="114">
        <f>E46*F46</f>
        <v>0</v>
      </c>
      <c r="I46" s="5"/>
      <c r="J46" s="6"/>
    </row>
    <row r="47" spans="1:10" s="13" customFormat="1" ht="12.6" customHeight="1">
      <c r="A47" s="137"/>
      <c r="B47" s="51" t="s">
        <v>93</v>
      </c>
      <c r="C47" s="123"/>
      <c r="D47" s="123"/>
      <c r="E47" s="127"/>
      <c r="F47" s="131"/>
      <c r="G47" s="135"/>
      <c r="H47" s="115"/>
      <c r="I47" s="5"/>
      <c r="J47" s="6"/>
    </row>
    <row r="48" spans="1:10" s="13" customFormat="1" ht="12.6" customHeight="1">
      <c r="A48" s="138"/>
      <c r="B48" s="52" t="s">
        <v>22</v>
      </c>
      <c r="C48" s="124"/>
      <c r="D48" s="124"/>
      <c r="E48" s="128"/>
      <c r="F48" s="132"/>
      <c r="G48" s="132"/>
      <c r="H48" s="116"/>
      <c r="I48" s="5"/>
      <c r="J48" s="6"/>
    </row>
    <row r="49" spans="1:10" s="13" customFormat="1" ht="12.6" customHeight="1">
      <c r="A49" s="138"/>
      <c r="B49" s="51" t="s">
        <v>23</v>
      </c>
      <c r="C49" s="124"/>
      <c r="D49" s="124"/>
      <c r="E49" s="128"/>
      <c r="F49" s="132"/>
      <c r="G49" s="132"/>
      <c r="H49" s="116"/>
      <c r="I49" s="5"/>
      <c r="J49" s="6"/>
    </row>
    <row r="50" spans="1:10" s="13" customFormat="1" ht="12.6" customHeight="1">
      <c r="A50" s="138"/>
      <c r="B50" s="51" t="s">
        <v>63</v>
      </c>
      <c r="C50" s="124"/>
      <c r="D50" s="124"/>
      <c r="E50" s="128"/>
      <c r="F50" s="132"/>
      <c r="G50" s="132"/>
      <c r="H50" s="116"/>
      <c r="I50" s="5"/>
      <c r="J50" s="6"/>
    </row>
    <row r="51" spans="1:10" s="13" customFormat="1" ht="12.6" customHeight="1">
      <c r="A51" s="138"/>
      <c r="B51" s="51" t="s">
        <v>65</v>
      </c>
      <c r="C51" s="124"/>
      <c r="D51" s="124"/>
      <c r="E51" s="128"/>
      <c r="F51" s="132"/>
      <c r="G51" s="132"/>
      <c r="H51" s="116"/>
      <c r="I51" s="5"/>
      <c r="J51" s="6"/>
    </row>
    <row r="52" spans="1:10" s="13" customFormat="1" ht="12.6" customHeight="1">
      <c r="A52" s="139"/>
      <c r="B52" s="7" t="s">
        <v>9</v>
      </c>
      <c r="C52" s="125"/>
      <c r="D52" s="125"/>
      <c r="E52" s="129"/>
      <c r="F52" s="133"/>
      <c r="G52" s="133"/>
      <c r="H52" s="117"/>
      <c r="I52" s="5"/>
      <c r="J52" s="6"/>
    </row>
    <row r="53" spans="1:10" s="13" customFormat="1" ht="12.6" customHeight="1">
      <c r="A53" s="67"/>
      <c r="B53" s="18"/>
      <c r="C53" s="9"/>
      <c r="D53" s="8"/>
      <c r="E53" s="89"/>
      <c r="F53" s="37"/>
      <c r="G53" s="38"/>
      <c r="H53" s="95"/>
      <c r="I53" s="5"/>
      <c r="J53" s="6"/>
    </row>
    <row r="54" spans="1:9" s="34" customFormat="1" ht="12.6" customHeight="1">
      <c r="A54" s="45"/>
      <c r="B54" s="46" t="s">
        <v>79</v>
      </c>
      <c r="C54" s="47"/>
      <c r="D54" s="48"/>
      <c r="E54" s="91"/>
      <c r="F54" s="49"/>
      <c r="G54" s="49"/>
      <c r="H54" s="97"/>
      <c r="I54" s="33"/>
    </row>
    <row r="55" spans="1:10" s="13" customFormat="1" ht="12.6" customHeight="1">
      <c r="A55" s="118"/>
      <c r="B55" s="50" t="s">
        <v>80</v>
      </c>
      <c r="C55" s="122"/>
      <c r="D55" s="122"/>
      <c r="E55" s="126"/>
      <c r="F55" s="130">
        <f>SUM(F30:F52)</f>
        <v>20</v>
      </c>
      <c r="G55" s="134" t="s">
        <v>4</v>
      </c>
      <c r="H55" s="114">
        <f>E55*F55</f>
        <v>0</v>
      </c>
      <c r="I55" s="5"/>
      <c r="J55" s="6"/>
    </row>
    <row r="56" spans="1:10" s="13" customFormat="1" ht="12.6" customHeight="1">
      <c r="A56" s="119"/>
      <c r="B56" s="51" t="s">
        <v>95</v>
      </c>
      <c r="C56" s="123"/>
      <c r="D56" s="123"/>
      <c r="E56" s="127"/>
      <c r="F56" s="131"/>
      <c r="G56" s="135"/>
      <c r="H56" s="115"/>
      <c r="I56" s="5"/>
      <c r="J56" s="6"/>
    </row>
    <row r="57" spans="1:10" s="13" customFormat="1" ht="12.6" customHeight="1">
      <c r="A57" s="120"/>
      <c r="B57" s="52" t="s">
        <v>82</v>
      </c>
      <c r="C57" s="124"/>
      <c r="D57" s="124"/>
      <c r="E57" s="128"/>
      <c r="F57" s="132"/>
      <c r="G57" s="132"/>
      <c r="H57" s="116"/>
      <c r="I57" s="5"/>
      <c r="J57" s="6"/>
    </row>
    <row r="58" spans="1:10" s="13" customFormat="1" ht="12.6" customHeight="1">
      <c r="A58" s="120"/>
      <c r="B58" s="51" t="s">
        <v>83</v>
      </c>
      <c r="C58" s="124"/>
      <c r="D58" s="124"/>
      <c r="E58" s="128"/>
      <c r="F58" s="132"/>
      <c r="G58" s="132"/>
      <c r="H58" s="116"/>
      <c r="I58" s="5"/>
      <c r="J58" s="6"/>
    </row>
    <row r="59" spans="1:10" s="13" customFormat="1" ht="12.6" customHeight="1">
      <c r="A59" s="121"/>
      <c r="B59" s="7" t="s">
        <v>81</v>
      </c>
      <c r="C59" s="125"/>
      <c r="D59" s="125"/>
      <c r="E59" s="129"/>
      <c r="F59" s="133"/>
      <c r="G59" s="133"/>
      <c r="H59" s="117"/>
      <c r="I59" s="5"/>
      <c r="J59" s="6"/>
    </row>
    <row r="60" spans="1:10" s="13" customFormat="1" ht="12.6" customHeight="1">
      <c r="A60" s="67"/>
      <c r="B60" s="18"/>
      <c r="C60" s="9"/>
      <c r="D60" s="8"/>
      <c r="E60" s="89"/>
      <c r="F60" s="37"/>
      <c r="G60" s="38"/>
      <c r="H60" s="95"/>
      <c r="I60" s="5"/>
      <c r="J60" s="6"/>
    </row>
    <row r="61" spans="1:11" s="13" customFormat="1" ht="12.6" customHeight="1">
      <c r="A61" s="17"/>
      <c r="B61" s="68" t="s">
        <v>74</v>
      </c>
      <c r="C61" s="9"/>
      <c r="D61" s="18"/>
      <c r="E61" s="94"/>
      <c r="F61" s="19"/>
      <c r="G61" s="19"/>
      <c r="H61" s="101"/>
      <c r="I61" s="20"/>
      <c r="J61" s="6"/>
      <c r="K61" s="6"/>
    </row>
    <row r="62" spans="1:11" s="13" customFormat="1" ht="12.6" customHeight="1">
      <c r="A62" s="17"/>
      <c r="B62" s="8" t="s">
        <v>87</v>
      </c>
      <c r="C62" s="9"/>
      <c r="D62" s="18"/>
      <c r="E62" s="87"/>
      <c r="F62" s="19">
        <v>21</v>
      </c>
      <c r="G62" s="19" t="s">
        <v>10</v>
      </c>
      <c r="H62" s="101">
        <f>E62*F62</f>
        <v>0</v>
      </c>
      <c r="I62" s="20"/>
      <c r="J62" s="6"/>
      <c r="K62" s="6"/>
    </row>
    <row r="63" spans="1:11" s="13" customFormat="1" ht="12.6" customHeight="1">
      <c r="A63" s="67"/>
      <c r="B63" s="8" t="s">
        <v>11</v>
      </c>
      <c r="C63" s="9"/>
      <c r="D63" s="8"/>
      <c r="E63" s="87"/>
      <c r="F63" s="19">
        <v>21</v>
      </c>
      <c r="G63" s="19" t="s">
        <v>12</v>
      </c>
      <c r="H63" s="101">
        <f aca="true" t="shared" si="1" ref="H63:H96">E63*F63</f>
        <v>0</v>
      </c>
      <c r="I63" s="20"/>
      <c r="J63" s="6"/>
      <c r="K63" s="6"/>
    </row>
    <row r="64" spans="1:11" s="13" customFormat="1" ht="12.6" customHeight="1">
      <c r="A64" s="67"/>
      <c r="B64" s="8" t="s">
        <v>13</v>
      </c>
      <c r="C64" s="9"/>
      <c r="D64" s="8" t="s">
        <v>14</v>
      </c>
      <c r="E64" s="102"/>
      <c r="F64" s="38">
        <v>15</v>
      </c>
      <c r="G64" s="38" t="s">
        <v>15</v>
      </c>
      <c r="H64" s="101">
        <f t="shared" si="1"/>
        <v>0</v>
      </c>
      <c r="I64" s="69"/>
      <c r="J64" s="6"/>
      <c r="K64" s="6"/>
    </row>
    <row r="65" spans="1:8" s="13" customFormat="1" ht="12.6" customHeight="1">
      <c r="A65" s="67"/>
      <c r="B65" s="8" t="s">
        <v>77</v>
      </c>
      <c r="C65" s="9"/>
      <c r="D65" s="8"/>
      <c r="E65" s="102"/>
      <c r="F65" s="38">
        <v>1</v>
      </c>
      <c r="G65" s="38" t="s">
        <v>12</v>
      </c>
      <c r="H65" s="101">
        <f t="shared" si="1"/>
        <v>0</v>
      </c>
    </row>
    <row r="66" spans="1:8" s="13" customFormat="1" ht="12.6" customHeight="1">
      <c r="A66" s="67"/>
      <c r="B66" s="8" t="s">
        <v>78</v>
      </c>
      <c r="C66" s="9"/>
      <c r="D66" s="8"/>
      <c r="E66" s="102"/>
      <c r="F66" s="38">
        <v>1</v>
      </c>
      <c r="G66" s="38" t="s">
        <v>12</v>
      </c>
      <c r="H66" s="101">
        <f t="shared" si="1"/>
        <v>0</v>
      </c>
    </row>
    <row r="67" spans="1:8" s="13" customFormat="1" ht="12.6" customHeight="1">
      <c r="A67" s="67"/>
      <c r="B67" s="8" t="s">
        <v>66</v>
      </c>
      <c r="C67" s="9"/>
      <c r="D67" s="8"/>
      <c r="E67" s="102"/>
      <c r="F67" s="38">
        <v>1</v>
      </c>
      <c r="G67" s="38" t="s">
        <v>12</v>
      </c>
      <c r="H67" s="101">
        <f t="shared" si="1"/>
        <v>0</v>
      </c>
    </row>
    <row r="68" spans="1:8" s="13" customFormat="1" ht="12.6" customHeight="1">
      <c r="A68" s="67"/>
      <c r="B68" s="8" t="s">
        <v>16</v>
      </c>
      <c r="C68" s="9"/>
      <c r="D68" s="8"/>
      <c r="E68" s="102"/>
      <c r="F68" s="38">
        <v>1</v>
      </c>
      <c r="G68" s="38" t="s">
        <v>12</v>
      </c>
      <c r="H68" s="101">
        <f t="shared" si="1"/>
        <v>0</v>
      </c>
    </row>
    <row r="69" spans="1:8" s="13" customFormat="1" ht="12.6" customHeight="1">
      <c r="A69" s="67"/>
      <c r="B69" s="8" t="s">
        <v>68</v>
      </c>
      <c r="C69" s="9"/>
      <c r="D69" s="70" t="s">
        <v>67</v>
      </c>
      <c r="E69" s="102"/>
      <c r="F69" s="38">
        <v>1</v>
      </c>
      <c r="G69" s="38" t="s">
        <v>12</v>
      </c>
      <c r="H69" s="101">
        <f t="shared" si="1"/>
        <v>0</v>
      </c>
    </row>
    <row r="70" spans="1:8" s="13" customFormat="1" ht="12.6" customHeight="1">
      <c r="A70" s="67"/>
      <c r="B70" s="8" t="s">
        <v>70</v>
      </c>
      <c r="C70" s="9"/>
      <c r="D70" s="8"/>
      <c r="E70" s="102"/>
      <c r="F70" s="38">
        <v>1</v>
      </c>
      <c r="G70" s="38" t="s">
        <v>12</v>
      </c>
      <c r="H70" s="101">
        <f t="shared" si="1"/>
        <v>0</v>
      </c>
    </row>
    <row r="71" spans="1:8" s="13" customFormat="1" ht="12.6" customHeight="1">
      <c r="A71" s="67"/>
      <c r="B71" s="8" t="s">
        <v>69</v>
      </c>
      <c r="C71" s="9"/>
      <c r="D71" s="8"/>
      <c r="E71" s="102"/>
      <c r="F71" s="38">
        <v>1</v>
      </c>
      <c r="G71" s="38" t="s">
        <v>12</v>
      </c>
      <c r="H71" s="101">
        <f t="shared" si="1"/>
        <v>0</v>
      </c>
    </row>
    <row r="72" spans="1:8" s="13" customFormat="1" ht="12.6" customHeight="1">
      <c r="A72" s="67"/>
      <c r="B72" s="8" t="s">
        <v>17</v>
      </c>
      <c r="C72" s="9"/>
      <c r="D72" s="8"/>
      <c r="E72" s="102"/>
      <c r="F72" s="38">
        <v>21</v>
      </c>
      <c r="G72" s="38" t="s">
        <v>4</v>
      </c>
      <c r="H72" s="101">
        <f t="shared" si="1"/>
        <v>0</v>
      </c>
    </row>
    <row r="73" spans="1:10" s="13" customFormat="1" ht="12.6" customHeight="1">
      <c r="A73" s="67"/>
      <c r="B73" s="8" t="s">
        <v>18</v>
      </c>
      <c r="C73" s="9"/>
      <c r="D73" s="8"/>
      <c r="E73" s="102"/>
      <c r="F73" s="37">
        <v>1</v>
      </c>
      <c r="G73" s="38" t="s">
        <v>12</v>
      </c>
      <c r="H73" s="101">
        <f t="shared" si="1"/>
        <v>0</v>
      </c>
      <c r="I73" s="5"/>
      <c r="J73" s="71"/>
    </row>
    <row r="74" spans="1:10" s="13" customFormat="1" ht="12.6" customHeight="1">
      <c r="A74" s="67"/>
      <c r="B74" s="8" t="s">
        <v>19</v>
      </c>
      <c r="C74" s="9"/>
      <c r="D74" s="8"/>
      <c r="E74" s="102"/>
      <c r="F74" s="37">
        <v>5</v>
      </c>
      <c r="G74" s="38" t="s">
        <v>15</v>
      </c>
      <c r="H74" s="101">
        <f t="shared" si="1"/>
        <v>0</v>
      </c>
      <c r="I74" s="5"/>
      <c r="J74" s="71"/>
    </row>
    <row r="75" spans="1:10" s="13" customFormat="1" ht="12.6" customHeight="1">
      <c r="A75" s="67"/>
      <c r="B75" s="8" t="s">
        <v>20</v>
      </c>
      <c r="C75" s="9"/>
      <c r="D75" s="8"/>
      <c r="E75" s="102"/>
      <c r="F75" s="37">
        <v>5</v>
      </c>
      <c r="G75" s="38" t="s">
        <v>15</v>
      </c>
      <c r="H75" s="101">
        <f t="shared" si="1"/>
        <v>0</v>
      </c>
      <c r="I75" s="69"/>
      <c r="J75" s="6"/>
    </row>
    <row r="76" spans="1:10" s="13" customFormat="1" ht="12.6" customHeight="1">
      <c r="A76" s="67"/>
      <c r="B76" s="8"/>
      <c r="C76" s="9"/>
      <c r="D76" s="8"/>
      <c r="E76" s="89"/>
      <c r="F76" s="37"/>
      <c r="G76" s="38"/>
      <c r="H76" s="101">
        <f t="shared" si="1"/>
        <v>0</v>
      </c>
      <c r="I76" s="69"/>
      <c r="J76" s="6"/>
    </row>
    <row r="77" spans="1:10" s="13" customFormat="1" ht="12.6" customHeight="1">
      <c r="A77" s="67"/>
      <c r="B77" s="72" t="s">
        <v>96</v>
      </c>
      <c r="C77" s="9"/>
      <c r="D77" s="8"/>
      <c r="E77" s="89"/>
      <c r="F77" s="37"/>
      <c r="G77" s="38"/>
      <c r="H77" s="101">
        <f t="shared" si="1"/>
        <v>0</v>
      </c>
      <c r="I77" s="5"/>
      <c r="J77" s="6"/>
    </row>
    <row r="78" spans="1:10" s="13" customFormat="1" ht="12.6" customHeight="1">
      <c r="A78" s="67"/>
      <c r="B78" s="8" t="s">
        <v>21</v>
      </c>
      <c r="C78" s="9"/>
      <c r="D78" s="8"/>
      <c r="E78" s="102"/>
      <c r="F78" s="37">
        <v>20</v>
      </c>
      <c r="G78" s="38" t="s">
        <v>4</v>
      </c>
      <c r="H78" s="101">
        <f t="shared" si="1"/>
        <v>0</v>
      </c>
      <c r="J78" s="71"/>
    </row>
    <row r="79" spans="1:10" s="13" customFormat="1" ht="12.6" customHeight="1">
      <c r="A79" s="73"/>
      <c r="B79" s="11"/>
      <c r="C79" s="74"/>
      <c r="D79" s="74"/>
      <c r="E79" s="94"/>
      <c r="F79" s="19"/>
      <c r="G79" s="19"/>
      <c r="H79" s="101">
        <f t="shared" si="1"/>
        <v>0</v>
      </c>
      <c r="I79" s="5"/>
      <c r="J79" s="6"/>
    </row>
    <row r="80" spans="1:10" s="13" customFormat="1" ht="12.6" customHeight="1">
      <c r="A80" s="73"/>
      <c r="B80" s="60" t="s">
        <v>75</v>
      </c>
      <c r="C80" s="74"/>
      <c r="D80" s="74"/>
      <c r="E80" s="89"/>
      <c r="F80" s="38"/>
      <c r="G80" s="38"/>
      <c r="H80" s="101">
        <f t="shared" si="1"/>
        <v>0</v>
      </c>
      <c r="I80" s="5"/>
      <c r="J80" s="6"/>
    </row>
    <row r="81" spans="1:10" s="13" customFormat="1" ht="12.6" customHeight="1">
      <c r="A81" s="73"/>
      <c r="B81" s="60" t="s">
        <v>29</v>
      </c>
      <c r="C81" s="74"/>
      <c r="D81" s="74"/>
      <c r="E81" s="89"/>
      <c r="F81" s="38"/>
      <c r="G81" s="38"/>
      <c r="H81" s="101">
        <f t="shared" si="1"/>
        <v>0</v>
      </c>
      <c r="I81" s="5"/>
      <c r="J81" s="6"/>
    </row>
    <row r="82" spans="1:11" s="13" customFormat="1" ht="12.6" customHeight="1">
      <c r="A82" s="67"/>
      <c r="B82" s="8" t="s">
        <v>71</v>
      </c>
      <c r="C82" s="9"/>
      <c r="D82" s="8"/>
      <c r="E82" s="102"/>
      <c r="F82" s="38">
        <v>1</v>
      </c>
      <c r="G82" s="19" t="s">
        <v>12</v>
      </c>
      <c r="H82" s="101">
        <f t="shared" si="1"/>
        <v>0</v>
      </c>
      <c r="I82" s="69"/>
      <c r="J82" s="6"/>
      <c r="K82" s="6"/>
    </row>
    <row r="83" spans="1:11" s="13" customFormat="1" ht="12.6" customHeight="1">
      <c r="A83" s="17"/>
      <c r="B83" s="8"/>
      <c r="C83" s="75"/>
      <c r="D83" s="18"/>
      <c r="E83" s="89"/>
      <c r="F83" s="38"/>
      <c r="G83" s="19"/>
      <c r="H83" s="101">
        <f t="shared" si="1"/>
        <v>0</v>
      </c>
      <c r="I83" s="69"/>
      <c r="J83" s="6"/>
      <c r="K83" s="6"/>
    </row>
    <row r="84" spans="1:10" s="13" customFormat="1" ht="12.6" customHeight="1">
      <c r="A84" s="73"/>
      <c r="B84" s="60" t="s">
        <v>30</v>
      </c>
      <c r="C84" s="74"/>
      <c r="D84" s="74"/>
      <c r="E84" s="89"/>
      <c r="F84" s="38"/>
      <c r="G84" s="38"/>
      <c r="H84" s="101">
        <f t="shared" si="1"/>
        <v>0</v>
      </c>
      <c r="I84" s="5"/>
      <c r="J84" s="6"/>
    </row>
    <row r="85" spans="1:11" s="13" customFormat="1" ht="12.6" customHeight="1">
      <c r="A85" s="67"/>
      <c r="B85" s="8" t="s">
        <v>31</v>
      </c>
      <c r="C85" s="9"/>
      <c r="D85" s="8"/>
      <c r="E85" s="87"/>
      <c r="F85" s="38">
        <v>1</v>
      </c>
      <c r="G85" s="38" t="s">
        <v>12</v>
      </c>
      <c r="H85" s="101">
        <f t="shared" si="1"/>
        <v>0</v>
      </c>
      <c r="I85" s="69"/>
      <c r="J85" s="6"/>
      <c r="K85" s="6"/>
    </row>
    <row r="86" spans="1:11" s="13" customFormat="1" ht="12.6" customHeight="1">
      <c r="A86" s="67"/>
      <c r="B86" s="8" t="s">
        <v>72</v>
      </c>
      <c r="C86" s="9"/>
      <c r="D86" s="8"/>
      <c r="E86" s="87"/>
      <c r="F86" s="38">
        <v>1</v>
      </c>
      <c r="G86" s="38" t="s">
        <v>12</v>
      </c>
      <c r="H86" s="101">
        <f t="shared" si="1"/>
        <v>0</v>
      </c>
      <c r="I86" s="69"/>
      <c r="J86" s="6"/>
      <c r="K86" s="6"/>
    </row>
    <row r="87" spans="1:10" s="13" customFormat="1" ht="12.6" customHeight="1">
      <c r="A87" s="73"/>
      <c r="B87" s="60"/>
      <c r="C87" s="74"/>
      <c r="D87" s="74"/>
      <c r="E87" s="89"/>
      <c r="F87" s="38"/>
      <c r="G87" s="38"/>
      <c r="H87" s="101">
        <f t="shared" si="1"/>
        <v>0</v>
      </c>
      <c r="I87" s="5"/>
      <c r="J87" s="6"/>
    </row>
    <row r="88" spans="1:10" s="13" customFormat="1" ht="12.6" customHeight="1">
      <c r="A88" s="73"/>
      <c r="B88" s="60" t="s">
        <v>32</v>
      </c>
      <c r="C88" s="74"/>
      <c r="D88" s="74"/>
      <c r="E88" s="89"/>
      <c r="F88" s="38"/>
      <c r="G88" s="38"/>
      <c r="H88" s="101">
        <f t="shared" si="1"/>
        <v>0</v>
      </c>
      <c r="I88" s="5"/>
      <c r="J88" s="6"/>
    </row>
    <row r="89" spans="1:8" s="13" customFormat="1" ht="12.6" customHeight="1">
      <c r="A89" s="67"/>
      <c r="B89" s="8" t="s">
        <v>73</v>
      </c>
      <c r="C89" s="9"/>
      <c r="D89" s="8"/>
      <c r="E89" s="102"/>
      <c r="F89" s="38">
        <v>10</v>
      </c>
      <c r="G89" s="38" t="s">
        <v>10</v>
      </c>
      <c r="H89" s="101">
        <f t="shared" si="1"/>
        <v>0</v>
      </c>
    </row>
    <row r="90" spans="1:10" s="13" customFormat="1" ht="12.6" customHeight="1">
      <c r="A90" s="73"/>
      <c r="B90" s="60"/>
      <c r="C90" s="74"/>
      <c r="D90" s="74"/>
      <c r="E90" s="89"/>
      <c r="F90" s="38"/>
      <c r="G90" s="38"/>
      <c r="H90" s="101">
        <f t="shared" si="1"/>
        <v>0</v>
      </c>
      <c r="I90" s="5"/>
      <c r="J90" s="6"/>
    </row>
    <row r="91" spans="1:9" s="13" customFormat="1" ht="12.6" customHeight="1">
      <c r="A91" s="67"/>
      <c r="B91" s="8" t="s">
        <v>33</v>
      </c>
      <c r="C91" s="9"/>
      <c r="D91" s="8"/>
      <c r="E91" s="102"/>
      <c r="F91" s="38">
        <v>1</v>
      </c>
      <c r="G91" s="38" t="s">
        <v>12</v>
      </c>
      <c r="H91" s="101">
        <f t="shared" si="1"/>
        <v>0</v>
      </c>
      <c r="I91" s="12"/>
    </row>
    <row r="92" spans="1:9" s="13" customFormat="1" ht="12.6" customHeight="1">
      <c r="A92" s="67"/>
      <c r="B92" s="8" t="s">
        <v>34</v>
      </c>
      <c r="C92" s="9"/>
      <c r="D92" s="8"/>
      <c r="E92" s="102"/>
      <c r="F92" s="38">
        <v>1</v>
      </c>
      <c r="G92" s="38" t="s">
        <v>12</v>
      </c>
      <c r="H92" s="101">
        <f t="shared" si="1"/>
        <v>0</v>
      </c>
      <c r="I92" s="12"/>
    </row>
    <row r="93" spans="1:9" s="13" customFormat="1" ht="12.6" customHeight="1">
      <c r="A93" s="67"/>
      <c r="B93" s="8" t="s">
        <v>35</v>
      </c>
      <c r="C93" s="9"/>
      <c r="D93" s="8"/>
      <c r="E93" s="102"/>
      <c r="F93" s="38">
        <v>1</v>
      </c>
      <c r="G93" s="38" t="s">
        <v>12</v>
      </c>
      <c r="H93" s="101">
        <f t="shared" si="1"/>
        <v>0</v>
      </c>
      <c r="I93" s="12"/>
    </row>
    <row r="94" spans="1:9" s="13" customFormat="1" ht="12.6" customHeight="1">
      <c r="A94" s="67"/>
      <c r="B94" s="8" t="s">
        <v>36</v>
      </c>
      <c r="C94" s="9"/>
      <c r="D94" s="8"/>
      <c r="E94" s="102"/>
      <c r="F94" s="38">
        <v>1</v>
      </c>
      <c r="G94" s="38" t="s">
        <v>12</v>
      </c>
      <c r="H94" s="101">
        <f t="shared" si="1"/>
        <v>0</v>
      </c>
      <c r="I94" s="12"/>
    </row>
    <row r="95" spans="1:9" s="13" customFormat="1" ht="12.6" customHeight="1">
      <c r="A95" s="67"/>
      <c r="B95" s="8" t="s">
        <v>37</v>
      </c>
      <c r="C95" s="9"/>
      <c r="D95" s="8"/>
      <c r="E95" s="102"/>
      <c r="F95" s="38">
        <v>1</v>
      </c>
      <c r="G95" s="38" t="s">
        <v>12</v>
      </c>
      <c r="H95" s="101">
        <f t="shared" si="1"/>
        <v>0</v>
      </c>
      <c r="I95" s="12"/>
    </row>
    <row r="96" spans="1:9" s="13" customFormat="1" ht="12.6" customHeight="1" thickBot="1">
      <c r="A96" s="85"/>
      <c r="B96" s="63" t="s">
        <v>38</v>
      </c>
      <c r="C96" s="84"/>
      <c r="D96" s="63"/>
      <c r="E96" s="103"/>
      <c r="F96" s="66">
        <v>1</v>
      </c>
      <c r="G96" s="66" t="s">
        <v>12</v>
      </c>
      <c r="H96" s="104">
        <f t="shared" si="1"/>
        <v>0</v>
      </c>
      <c r="I96" s="12"/>
    </row>
    <row r="97" spans="1:11" s="78" customFormat="1" ht="15" thickBot="1">
      <c r="A97" s="105"/>
      <c r="B97" s="106" t="s">
        <v>39</v>
      </c>
      <c r="C97" s="107"/>
      <c r="D97" s="108"/>
      <c r="E97" s="109"/>
      <c r="F97" s="110"/>
      <c r="G97" s="112">
        <f>SUM(H7:H96)</f>
        <v>0</v>
      </c>
      <c r="H97" s="113"/>
      <c r="I97" s="76"/>
      <c r="J97" s="77"/>
      <c r="K97" s="77"/>
    </row>
    <row r="98" spans="1:11" s="4" customFormat="1" ht="12">
      <c r="A98" s="79"/>
      <c r="C98" s="80"/>
      <c r="I98" s="2"/>
      <c r="J98" s="2"/>
      <c r="K98" s="2"/>
    </row>
  </sheetData>
  <mergeCells count="39">
    <mergeCell ref="A3:D3"/>
    <mergeCell ref="E3:H3"/>
    <mergeCell ref="A17:A27"/>
    <mergeCell ref="C17:C27"/>
    <mergeCell ref="D17:D27"/>
    <mergeCell ref="E17:E27"/>
    <mergeCell ref="F17:F27"/>
    <mergeCell ref="G17:G27"/>
    <mergeCell ref="H17:H27"/>
    <mergeCell ref="H30:H36"/>
    <mergeCell ref="A38:A44"/>
    <mergeCell ref="C38:C44"/>
    <mergeCell ref="D38:D44"/>
    <mergeCell ref="E38:E44"/>
    <mergeCell ref="F38:F44"/>
    <mergeCell ref="G38:G44"/>
    <mergeCell ref="H38:H44"/>
    <mergeCell ref="A30:A36"/>
    <mergeCell ref="C30:C36"/>
    <mergeCell ref="D30:D36"/>
    <mergeCell ref="E30:E36"/>
    <mergeCell ref="F30:F36"/>
    <mergeCell ref="G30:G36"/>
    <mergeCell ref="A1:H1"/>
    <mergeCell ref="G97:H97"/>
    <mergeCell ref="H46:H52"/>
    <mergeCell ref="A55:A59"/>
    <mergeCell ref="C55:C59"/>
    <mergeCell ref="D55:D59"/>
    <mergeCell ref="E55:E59"/>
    <mergeCell ref="F55:F59"/>
    <mergeCell ref="G55:G59"/>
    <mergeCell ref="H55:H59"/>
    <mergeCell ref="A46:A52"/>
    <mergeCell ref="C46:C52"/>
    <mergeCell ref="D46:D52"/>
    <mergeCell ref="E46:E52"/>
    <mergeCell ref="F46:F52"/>
    <mergeCell ref="G46:G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Novacek</dc:creator>
  <cp:keywords/>
  <dc:description/>
  <cp:lastModifiedBy>Libuše Škodová</cp:lastModifiedBy>
  <cp:lastPrinted>2019-07-02T07:57:37Z</cp:lastPrinted>
  <dcterms:created xsi:type="dcterms:W3CDTF">2019-04-01T05:05:26Z</dcterms:created>
  <dcterms:modified xsi:type="dcterms:W3CDTF">2023-08-17T08:22:15Z</dcterms:modified>
  <cp:category/>
  <cp:version/>
  <cp:contentType/>
  <cp:contentStatus/>
</cp:coreProperties>
</file>