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65428" yWindow="65428" windowWidth="23256" windowHeight="12456" activeTab="0"/>
  </bookViews>
  <sheets>
    <sheet name="Soupis činností a roční objem" sheetId="1" r:id="rId1"/>
    <sheet name="Popis činností" sheetId="4" r:id="rId2"/>
  </sheets>
  <definedNames>
    <definedName name="_xlnm.Print_Area" localSheetId="1">'Popis činností'!$A$2:$D$29</definedName>
  </definedNames>
  <calcPr calcId="191029"/>
</workbook>
</file>

<file path=xl/sharedStrings.xml><?xml version="1.0" encoding="utf-8"?>
<sst xmlns="http://schemas.openxmlformats.org/spreadsheetml/2006/main" count="116" uniqueCount="63">
  <si>
    <t xml:space="preserve">vedení pasportu autobusových zastávek pro jejich digitální zpracování </t>
  </si>
  <si>
    <t xml:space="preserve">čištění úžlabí zastřešení na autobusovém stanovišti (dle potřeby)                </t>
  </si>
  <si>
    <t xml:space="preserve">odstranění travních porostů uvnitř přístřešku a na nástupišti (1až 2 x ročně)    </t>
  </si>
  <si>
    <t xml:space="preserve">ořez a likvidace dřevin zasahujících do prostoru autobusové zastávky  (dle potřeby)   </t>
  </si>
  <si>
    <t>kontrola autobusových přístřešků po nepříznivých povětrnostních podmínkách (dle potřeby)</t>
  </si>
  <si>
    <t>konzultace a poradenství (dle potřeby)</t>
  </si>
  <si>
    <t xml:space="preserve">chemický postřik prorůstající trávy uvnitř přístřešku a na nástupišti (1až 2 x ročně) </t>
  </si>
  <si>
    <t xml:space="preserve">Jednotlivá činnost </t>
  </si>
  <si>
    <t xml:space="preserve">sečení travních porostů kolem přístřešku a nástupiště do vzdálenosti cca 1 m (1až 2 x ročně)   </t>
  </si>
  <si>
    <t>odstranění papírových letáků, plakátů formátu A4, A3</t>
  </si>
  <si>
    <t>ruční odstranění nánosů z úžlabí střechy včetně naložení a odvozu na skládku a poplatku</t>
  </si>
  <si>
    <r>
      <t>vyřizování případných vzniklých pojistných a škodních událostí</t>
    </r>
    <r>
      <rPr>
        <sz val="11"/>
        <color theme="1"/>
        <rFont val="Arial"/>
        <family val="2"/>
      </rPr>
      <t xml:space="preserve"> </t>
    </r>
  </si>
  <si>
    <t>ruční odstranění nánosů z úžlabí zastřešení včetně naložení a odvozu na skládku a poplatku</t>
  </si>
  <si>
    <t>keře nebo náletové dřeviny do průměru 100 mm převážně ze země, křovinořez, pila včetně ekologické likvidace nařezané hmoty a odvoz na skládku včetně poplatku, práce jsou prováděny zejména v době vegetačního klidu</t>
  </si>
  <si>
    <t>Nabídková cena (bez DPH)</t>
  </si>
  <si>
    <t xml:space="preserve">provedení kontroly uchycení stěn z plechů, okapů, střechy, dřevěného obkladu, skla, polykarbonátu (podle typu přístřešku)  </t>
  </si>
  <si>
    <t>souvisí s údržbou a opravou zastávek - místní šetření v terénu, kontroly přístřešků, vozidlo, technik</t>
  </si>
  <si>
    <t>Všechny činnosti zahrnují dopravu související s jejich výkonem.</t>
  </si>
  <si>
    <t xml:space="preserve">Popis předpokládaných činností </t>
  </si>
  <si>
    <t>sečení trávních porostů ručně křovinořezem, počítá se pouze skutečně pokosená plocha, úklid (zametením)</t>
  </si>
  <si>
    <t>ekologická likvidace nežádoucí vegetace, počítá se pouze skutečně ošetřená plocha, včetně zametení</t>
  </si>
  <si>
    <t>likvidace nežádoucí vegetace, počítá se pouze skutečně ošetřená plocha, včetně zametení</t>
  </si>
  <si>
    <t>průběžné poskytování podkladů týkajících se změn v pasportu zastávek</t>
  </si>
  <si>
    <t>zjištěné, hlášené škodní události, úmyslné nebo neúmyslné poškození nahlásit pověřenému pracovníkovi odboru dopravy MMT, oznámit Policii ČR, provést fotodokumentaci včetně vyčíslení škody (nacenění opravy)</t>
  </si>
  <si>
    <t>Sjednaná cena zahrnuje v sobě veškeré náklady související s prováděním činností dle této smlouvy. V Ceníku jsou uvedeny jednotkové ceny, které jsou cenami pevnými (vyjma cen dle katalogu stavebních prací, u nichž bude použita sazba ke dni zdanitelného plnění). Cena je cenou maximální, nejvýše přípustnou se započtením veškerých nákladů souvisejících s prováděním příslušné pracovní činností.</t>
  </si>
  <si>
    <t>Měrná jednotka</t>
  </si>
  <si>
    <r>
      <t>m</t>
    </r>
    <r>
      <rPr>
        <vertAlign val="superscript"/>
        <sz val="11"/>
        <color theme="1"/>
        <rFont val="Arial"/>
        <family val="2"/>
      </rPr>
      <t>2</t>
    </r>
  </si>
  <si>
    <t>m</t>
  </si>
  <si>
    <t>h</t>
  </si>
  <si>
    <t xml:space="preserve">ruční čištění plochy přístřešku - po ukončení zimní údržby po dobu 1měsíce za rok      </t>
  </si>
  <si>
    <t xml:space="preserve">ruční čištění nástupiště - po ukončení zimní údržby po dobu 1měsíce za rok  </t>
  </si>
  <si>
    <t xml:space="preserve">ruční čištění plochy přístřešku - běžná údržba po dobu 11 měsíců za rok v závislosti na klimatických podmínkách  </t>
  </si>
  <si>
    <t xml:space="preserve">ruční čištění nástupiště - běžná údržba po dobu 11 měsíců za rok v závislosti na klimatických podmínkách </t>
  </si>
  <si>
    <t>ruční zametání a sběr odpadků, nedopalků, nečistot, listí z vnitřní plochy přístřešků (dle pasportu) včetně jejich likvidace, uložení na skládce včetně poplatků</t>
  </si>
  <si>
    <t>ruční zametání a sběr odpadků, nedopalků, nečistot, listí a posypového materiálu z vnitřní plochy přístřešků (dle pasportu) včetně jejich likvidace, uložení na skládce včetně poplatků</t>
  </si>
  <si>
    <t>ruční zametání a sběr odpadků, nedopalků, nečistot, listí z plochy nástupišť - dle pasportu (přilehlého chodníku nebo vozovky) včetně jejich likvidace, uložení na skládce včetně poplatků, přesun hmot</t>
  </si>
  <si>
    <t>ruční zametání a sběr odpadků, nedopalků, nečistot, listí a posypového materiálu z plochy nástupišť - dle pasportu (přilehlého chodníku nebo vozovky) včetně jejich likvidace, uložení na skládce včetně poplatků, přesun hmot</t>
  </si>
  <si>
    <t>jedná se o přístřešky z kaleného skla nebo polykarbonátu. K mytí použít vodu s čisticím prostředkem.</t>
  </si>
  <si>
    <t>Dodavatel je povinen při realizaci předmětu smlouvy dodržovat veškeré ČSN, technologické postupy a bezpečnostní předpisy, veškeré zákony a jejich prováděcí vyhlášky, které se týkají jeho činnosti. Dodavatel je dále povinen zajistit odvoz, uložení a likvidaci odpadů v souladu s platnými právními předpisy. Pokud porušením těchto předpisů vznikne jakákoliv škoda, nese dodavatel veškeré vzniklé náklady.</t>
  </si>
  <si>
    <t xml:space="preserve">ruční čištění plochy přístřešku - po ukončení zimní údržby po dobu 1 měsíce za rok      </t>
  </si>
  <si>
    <t>ruční strhnutí papírových letáků ze stěn všech typů přístřešku a dřevěného obložení přístřešku, zametení smetků a likvidace odpadu</t>
  </si>
  <si>
    <t>mytí skleněného přístřešku (4 x ročně)</t>
  </si>
  <si>
    <t xml:space="preserve">ruční odhrňování sněhu  ze střechy skleněných přístřešků na plochu mimo nástupiště </t>
  </si>
  <si>
    <r>
      <t>m</t>
    </r>
    <r>
      <rPr>
        <vertAlign val="superscript"/>
        <sz val="11"/>
        <color theme="1"/>
        <rFont val="Arial"/>
        <family val="2"/>
      </rPr>
      <t>2</t>
    </r>
  </si>
  <si>
    <t xml:space="preserve">sečení travních porostů kolem přístřešku a nástupiště do vzdálenosti cca 1 m (1 až 2 x ročně)   </t>
  </si>
  <si>
    <t>hodinová zúčtovací sazba ostatních služeb</t>
  </si>
  <si>
    <t xml:space="preserve">odstranění travních porostů uvnitř přístřešku a na nástupišti (1 až 2 x ročně)    </t>
  </si>
  <si>
    <t xml:space="preserve">chemický postřik prorůstající trávy uvnitř přístřešku a na nástupišti (1 až 2 x ročně) </t>
  </si>
  <si>
    <t xml:space="preserve">čištění úžlabí střechy skleněného přístřešku (dle potřeby)    </t>
  </si>
  <si>
    <t>odhrnování sněhu ze střechy skleněného přístřešku při sněhové pokrývce více než 5 cm</t>
  </si>
  <si>
    <t xml:space="preserve">Předpokládaný roční objem </t>
  </si>
  <si>
    <r>
      <t xml:space="preserve">Jednotková cena        </t>
    </r>
    <r>
      <rPr>
        <sz val="10"/>
        <color theme="1"/>
        <rFont val="Arial"/>
        <family val="2"/>
      </rPr>
      <t xml:space="preserve"> (bez DPH)</t>
    </r>
  </si>
  <si>
    <r>
      <rPr>
        <b/>
        <sz val="10"/>
        <color theme="1"/>
        <rFont val="Arial"/>
        <family val="2"/>
      </rPr>
      <t>Cena celkem</t>
    </r>
    <r>
      <rPr>
        <sz val="10"/>
        <color theme="1"/>
        <rFont val="Arial"/>
        <family val="2"/>
      </rPr>
      <t xml:space="preserve">      (bez DPH)</t>
    </r>
  </si>
  <si>
    <t>jedná se o kontrolu stavu přístřešků</t>
  </si>
  <si>
    <t>kontrola všech odpočívek, kontrola a očištění pohledové části všech cykloturistických map</t>
  </si>
  <si>
    <t>ks</t>
  </si>
  <si>
    <t>kontrola všech cyklistických odpočívek, kontrola a očištění pohledové části všech cykloturistických map</t>
  </si>
  <si>
    <t>Kontrola všech částí a součástí, včetně uchycení a nosnosti, kontrola čistoty nejbližšího okolí, apod.  Očištění pohledové plochy map saponatovým či podobným prostředkem.</t>
  </si>
  <si>
    <t>čištění skleněných a plastových částí přístřešku na kola</t>
  </si>
  <si>
    <t>odstranění nátěrů, nástříků, nálepak, apod. mechanicky a chemicky, čištění špinavých části saponátovým či obdobným prostředkem</t>
  </si>
  <si>
    <t>Autobusové zastávky, cyklistické odpočívky včetně cykloturistických map a přístřešky na kola</t>
  </si>
  <si>
    <t>ÚDRŽBA KOMUNIKACÍ VČETNĚ SOUČÁSTÍ A PŘÍSLUŠENSTVÍ VE VLASTNICTVÍ STATUTÁRNÍHO MĚSTA TŘINCE - SOUPIS ČINNOSTÍ A PŘEDPOKLÁDANÝ ROČNÍ OBJEM</t>
  </si>
  <si>
    <t>ÚDRŽBA KOMUNIKACÍ VČETNĚ SOUČÁSTÍ A PŘÍSLUŠENSTVÍ VE VLASTNICTVÍ STATUTÁRNÍHO MĚSTA TŘINCE - POPIS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</si>
</sst>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2" fillId="0" borderId="9" xfId="0" applyFont="1" applyBorder="1"/>
    <xf numFmtId="0" fontId="5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6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3" fontId="6" fillId="0" borderId="30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5" xfId="0" applyFont="1" applyFill="1" applyBorder="1"/>
    <xf numFmtId="0" fontId="10" fillId="0" borderId="0" xfId="0" applyFont="1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26" xfId="0" applyFont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 topLeftCell="A1">
      <selection activeCell="F25" sqref="F25"/>
    </sheetView>
  </sheetViews>
  <sheetFormatPr defaultColWidth="9.140625" defaultRowHeight="15"/>
  <cols>
    <col min="1" max="1" width="3.28125" style="26" customWidth="1"/>
    <col min="2" max="2" width="82.8515625" style="0" customWidth="1"/>
    <col min="3" max="3" width="9.00390625" style="26" customWidth="1"/>
    <col min="4" max="4" width="15.00390625" style="0" customWidth="1"/>
    <col min="5" max="5" width="16.140625" style="0" customWidth="1"/>
    <col min="6" max="6" width="15.421875" style="0" customWidth="1"/>
    <col min="7" max="7" width="3.00390625" style="0" customWidth="1"/>
  </cols>
  <sheetData>
    <row r="1" spans="1:6" ht="35.4" customHeight="1">
      <c r="A1" s="81" t="s">
        <v>61</v>
      </c>
      <c r="B1" s="81"/>
      <c r="C1" s="81"/>
      <c r="D1" s="81"/>
      <c r="E1" s="81"/>
      <c r="F1" s="81"/>
    </row>
    <row r="2" spans="1:6" ht="19.5" customHeight="1" thickBot="1">
      <c r="A2" s="69" t="s">
        <v>60</v>
      </c>
      <c r="B2" s="69"/>
      <c r="C2" s="69"/>
      <c r="D2" s="69"/>
      <c r="E2" s="69"/>
      <c r="F2" s="69"/>
    </row>
    <row r="3" spans="1:6" ht="51.75" customHeight="1" thickBot="1">
      <c r="A3" s="27"/>
      <c r="B3" s="16" t="s">
        <v>7</v>
      </c>
      <c r="C3" s="17" t="s">
        <v>25</v>
      </c>
      <c r="D3" s="17" t="s">
        <v>50</v>
      </c>
      <c r="E3" s="18" t="s">
        <v>51</v>
      </c>
      <c r="F3" s="45" t="s">
        <v>52</v>
      </c>
    </row>
    <row r="4" spans="1:6" ht="28.2">
      <c r="A4" s="28">
        <v>1</v>
      </c>
      <c r="B4" s="46" t="s">
        <v>31</v>
      </c>
      <c r="C4" s="37" t="s">
        <v>26</v>
      </c>
      <c r="D4" s="40">
        <v>10790</v>
      </c>
      <c r="E4" s="86"/>
      <c r="F4" s="47">
        <f>SUM(D4*E4)</f>
        <v>0</v>
      </c>
    </row>
    <row r="5" spans="1:6" ht="16.2">
      <c r="A5" s="29">
        <v>2</v>
      </c>
      <c r="B5" s="3" t="s">
        <v>29</v>
      </c>
      <c r="C5" s="14" t="s">
        <v>26</v>
      </c>
      <c r="D5" s="48">
        <v>980</v>
      </c>
      <c r="E5" s="87"/>
      <c r="F5" s="41">
        <f>SUM(D5*E5)</f>
        <v>0</v>
      </c>
    </row>
    <row r="6" spans="1:6" ht="28.2">
      <c r="A6" s="29">
        <v>3</v>
      </c>
      <c r="B6" s="4" t="s">
        <v>32</v>
      </c>
      <c r="C6" s="38" t="s">
        <v>43</v>
      </c>
      <c r="D6" s="42">
        <v>53350</v>
      </c>
      <c r="E6" s="87"/>
      <c r="F6" s="41">
        <f aca="true" t="shared" si="0" ref="F6:F21">SUM(D6*E6)</f>
        <v>0</v>
      </c>
    </row>
    <row r="7" spans="1:6" ht="16.2">
      <c r="A7" s="29">
        <v>4</v>
      </c>
      <c r="B7" s="3" t="s">
        <v>30</v>
      </c>
      <c r="C7" s="14" t="s">
        <v>43</v>
      </c>
      <c r="D7" s="43">
        <v>4850</v>
      </c>
      <c r="E7" s="87"/>
      <c r="F7" s="41">
        <f t="shared" si="0"/>
        <v>0</v>
      </c>
    </row>
    <row r="8" spans="1:6" ht="16.2">
      <c r="A8" s="30">
        <v>5</v>
      </c>
      <c r="B8" s="3" t="s">
        <v>48</v>
      </c>
      <c r="C8" s="38" t="s">
        <v>43</v>
      </c>
      <c r="D8" s="42">
        <v>350</v>
      </c>
      <c r="E8" s="87"/>
      <c r="F8" s="41">
        <f t="shared" si="0"/>
        <v>0</v>
      </c>
    </row>
    <row r="9" spans="1:6" ht="16.2">
      <c r="A9" s="29">
        <v>6</v>
      </c>
      <c r="B9" s="3" t="s">
        <v>1</v>
      </c>
      <c r="C9" s="14" t="s">
        <v>43</v>
      </c>
      <c r="D9" s="43">
        <v>250</v>
      </c>
      <c r="E9" s="87"/>
      <c r="F9" s="41">
        <f t="shared" si="0"/>
        <v>0</v>
      </c>
    </row>
    <row r="10" spans="1:6" ht="16.5" customHeight="1">
      <c r="A10" s="29">
        <v>7</v>
      </c>
      <c r="B10" s="4" t="s">
        <v>49</v>
      </c>
      <c r="C10" s="38" t="s">
        <v>43</v>
      </c>
      <c r="D10" s="42">
        <v>300</v>
      </c>
      <c r="E10" s="88"/>
      <c r="F10" s="41">
        <f aca="true" t="shared" si="1" ref="F10">SUM(D10*E10)</f>
        <v>0</v>
      </c>
    </row>
    <row r="11" spans="1:6" ht="16.2">
      <c r="A11" s="29">
        <v>8</v>
      </c>
      <c r="B11" s="3" t="s">
        <v>9</v>
      </c>
      <c r="C11" s="14" t="s">
        <v>43</v>
      </c>
      <c r="D11" s="42">
        <v>40</v>
      </c>
      <c r="E11" s="87"/>
      <c r="F11" s="41">
        <f t="shared" si="0"/>
        <v>0</v>
      </c>
    </row>
    <row r="12" spans="1:6" ht="15" customHeight="1">
      <c r="A12" s="29">
        <v>9</v>
      </c>
      <c r="B12" s="4" t="s">
        <v>46</v>
      </c>
      <c r="C12" s="38" t="s">
        <v>43</v>
      </c>
      <c r="D12" s="42">
        <v>500</v>
      </c>
      <c r="E12" s="87"/>
      <c r="F12" s="41">
        <f t="shared" si="0"/>
        <v>0</v>
      </c>
    </row>
    <row r="13" spans="1:6" ht="16.5" customHeight="1">
      <c r="A13" s="30">
        <v>10</v>
      </c>
      <c r="B13" s="4" t="s">
        <v>47</v>
      </c>
      <c r="C13" s="38" t="s">
        <v>43</v>
      </c>
      <c r="D13" s="42">
        <v>2200</v>
      </c>
      <c r="E13" s="87"/>
      <c r="F13" s="41">
        <f t="shared" si="0"/>
        <v>0</v>
      </c>
    </row>
    <row r="14" spans="1:6" ht="30.75" customHeight="1">
      <c r="A14" s="29">
        <v>11</v>
      </c>
      <c r="B14" s="4" t="s">
        <v>44</v>
      </c>
      <c r="C14" s="14" t="s">
        <v>28</v>
      </c>
      <c r="D14" s="42">
        <v>1000</v>
      </c>
      <c r="E14" s="87"/>
      <c r="F14" s="41">
        <f t="shared" si="0"/>
        <v>0</v>
      </c>
    </row>
    <row r="15" spans="1:6" ht="16.5" customHeight="1">
      <c r="A15" s="29">
        <v>12</v>
      </c>
      <c r="B15" s="4" t="s">
        <v>3</v>
      </c>
      <c r="C15" s="14" t="s">
        <v>28</v>
      </c>
      <c r="D15" s="42">
        <v>5</v>
      </c>
      <c r="E15" s="87"/>
      <c r="F15" s="41">
        <f t="shared" si="0"/>
        <v>0</v>
      </c>
    </row>
    <row r="16" spans="1:6" ht="15">
      <c r="A16" s="30">
        <v>13</v>
      </c>
      <c r="B16" s="3" t="s">
        <v>41</v>
      </c>
      <c r="C16" s="14" t="s">
        <v>28</v>
      </c>
      <c r="D16" s="42">
        <v>3600</v>
      </c>
      <c r="E16" s="87"/>
      <c r="F16" s="41">
        <f t="shared" si="0"/>
        <v>0</v>
      </c>
    </row>
    <row r="17" spans="1:6" ht="28.2">
      <c r="A17" s="29">
        <v>14</v>
      </c>
      <c r="B17" s="4" t="s">
        <v>4</v>
      </c>
      <c r="C17" s="14" t="s">
        <v>28</v>
      </c>
      <c r="D17" s="42">
        <v>5</v>
      </c>
      <c r="E17" s="87"/>
      <c r="F17" s="41">
        <f t="shared" si="0"/>
        <v>0</v>
      </c>
    </row>
    <row r="18" spans="1:6" ht="15">
      <c r="A18" s="29">
        <v>15</v>
      </c>
      <c r="B18" s="3" t="s">
        <v>5</v>
      </c>
      <c r="C18" s="14" t="s">
        <v>28</v>
      </c>
      <c r="D18" s="42">
        <v>5</v>
      </c>
      <c r="E18" s="87"/>
      <c r="F18" s="41">
        <f t="shared" si="0"/>
        <v>0</v>
      </c>
    </row>
    <row r="19" spans="1:6" ht="15">
      <c r="A19" s="31">
        <v>16</v>
      </c>
      <c r="B19" s="44" t="s">
        <v>0</v>
      </c>
      <c r="C19" s="14" t="s">
        <v>28</v>
      </c>
      <c r="D19" s="42">
        <v>20</v>
      </c>
      <c r="E19" s="89"/>
      <c r="F19" s="41">
        <f t="shared" si="0"/>
        <v>0</v>
      </c>
    </row>
    <row r="20" spans="1:6" ht="15">
      <c r="A20" s="32">
        <v>17</v>
      </c>
      <c r="B20" s="3" t="s">
        <v>45</v>
      </c>
      <c r="C20" s="14" t="s">
        <v>28</v>
      </c>
      <c r="D20" s="42">
        <v>60</v>
      </c>
      <c r="E20" s="90"/>
      <c r="F20" s="41">
        <f t="shared" si="0"/>
        <v>0</v>
      </c>
    </row>
    <row r="21" spans="1:6" ht="15">
      <c r="A21" s="29">
        <v>18</v>
      </c>
      <c r="B21" s="44" t="s">
        <v>11</v>
      </c>
      <c r="C21" s="14" t="s">
        <v>28</v>
      </c>
      <c r="D21" s="42">
        <v>3</v>
      </c>
      <c r="E21" s="89"/>
      <c r="F21" s="41">
        <f t="shared" si="0"/>
        <v>0</v>
      </c>
    </row>
    <row r="22" spans="1:6" ht="28.2">
      <c r="A22" s="32">
        <v>19</v>
      </c>
      <c r="B22" s="52" t="s">
        <v>56</v>
      </c>
      <c r="C22" s="53" t="s">
        <v>55</v>
      </c>
      <c r="D22" s="85">
        <v>9</v>
      </c>
      <c r="E22" s="91"/>
      <c r="F22" s="54">
        <f aca="true" t="shared" si="2" ref="F22">SUM(D22*E22)</f>
        <v>0</v>
      </c>
    </row>
    <row r="23" spans="1:6" ht="15" thickBot="1">
      <c r="A23" s="32">
        <v>20</v>
      </c>
      <c r="B23" s="56" t="s">
        <v>58</v>
      </c>
      <c r="C23" s="53" t="s">
        <v>55</v>
      </c>
      <c r="D23" s="56">
        <v>1</v>
      </c>
      <c r="E23" s="91"/>
      <c r="F23" s="55">
        <f aca="true" t="shared" si="3" ref="F23">SUM(D23*E23)</f>
        <v>0</v>
      </c>
    </row>
    <row r="24" spans="1:6" ht="15" thickBot="1">
      <c r="A24" s="33"/>
      <c r="B24" s="15" t="s">
        <v>14</v>
      </c>
      <c r="C24" s="39"/>
      <c r="D24" s="20"/>
      <c r="E24" s="20"/>
      <c r="F24" s="80">
        <f>SUM(F4:F23)</f>
        <v>0</v>
      </c>
    </row>
    <row r="25" spans="1:6" ht="15">
      <c r="A25" s="34"/>
      <c r="B25" s="2"/>
      <c r="C25" s="34"/>
      <c r="D25" s="2"/>
      <c r="E25" s="2"/>
      <c r="F25" s="21"/>
    </row>
    <row r="26" spans="1:6" ht="15">
      <c r="A26" s="34"/>
      <c r="B26" s="2"/>
      <c r="C26" s="34"/>
      <c r="D26" s="2"/>
      <c r="E26" s="2"/>
      <c r="F26" s="2"/>
    </row>
  </sheetData>
  <mergeCells count="2">
    <mergeCell ref="A2:F2"/>
    <mergeCell ref="A1:F1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zoomScale="85" zoomScaleNormal="85" workbookViewId="0" topLeftCell="A22">
      <selection activeCell="F8" sqref="F8"/>
    </sheetView>
  </sheetViews>
  <sheetFormatPr defaultColWidth="9.140625" defaultRowHeight="15"/>
  <cols>
    <col min="1" max="1" width="3.28125" style="26" bestFit="1" customWidth="1"/>
    <col min="2" max="2" width="75.8515625" style="36" customWidth="1"/>
    <col min="3" max="3" width="9.8515625" style="0" customWidth="1"/>
    <col min="4" max="4" width="98.00390625" style="0" customWidth="1"/>
    <col min="6" max="6" width="15.421875" style="0" customWidth="1"/>
  </cols>
  <sheetData>
    <row r="1" spans="1:4" ht="16.2" thickBot="1">
      <c r="A1" s="79" t="s">
        <v>62</v>
      </c>
      <c r="B1" s="79"/>
      <c r="C1" s="79"/>
      <c r="D1" s="79"/>
    </row>
    <row r="2" spans="1:4" ht="21" customHeight="1" thickBot="1">
      <c r="A2" s="76" t="s">
        <v>60</v>
      </c>
      <c r="B2" s="77"/>
      <c r="C2" s="77"/>
      <c r="D2" s="78"/>
    </row>
    <row r="3" spans="1:4" ht="51.75" customHeight="1">
      <c r="A3" s="22"/>
      <c r="B3" s="61" t="s">
        <v>7</v>
      </c>
      <c r="C3" s="9" t="s">
        <v>25</v>
      </c>
      <c r="D3" s="8" t="s">
        <v>18</v>
      </c>
    </row>
    <row r="4" spans="1:4" ht="15" customHeight="1">
      <c r="A4" s="23"/>
      <c r="B4" s="62" t="s">
        <v>17</v>
      </c>
      <c r="C4" s="5"/>
      <c r="D4" s="10"/>
    </row>
    <row r="5" spans="1:4" ht="47.25" customHeight="1">
      <c r="A5" s="23"/>
      <c r="B5" s="70" t="s">
        <v>38</v>
      </c>
      <c r="C5" s="71"/>
      <c r="D5" s="72"/>
    </row>
    <row r="6" spans="1:4" ht="48" customHeight="1">
      <c r="A6" s="24"/>
      <c r="B6" s="73" t="s">
        <v>24</v>
      </c>
      <c r="C6" s="74"/>
      <c r="D6" s="75"/>
    </row>
    <row r="7" spans="1:4" ht="45.9" customHeight="1">
      <c r="A7" s="50">
        <v>1</v>
      </c>
      <c r="B7" s="63" t="s">
        <v>31</v>
      </c>
      <c r="C7" s="13" t="s">
        <v>26</v>
      </c>
      <c r="D7" s="7" t="s">
        <v>33</v>
      </c>
    </row>
    <row r="8" spans="1:4" ht="45.9" customHeight="1">
      <c r="A8" s="50">
        <v>2</v>
      </c>
      <c r="B8" s="64" t="s">
        <v>39</v>
      </c>
      <c r="C8" s="13" t="s">
        <v>26</v>
      </c>
      <c r="D8" s="7" t="s">
        <v>34</v>
      </c>
    </row>
    <row r="9" spans="1:4" ht="45.9" customHeight="1">
      <c r="A9" s="50">
        <v>3</v>
      </c>
      <c r="B9" s="64" t="s">
        <v>32</v>
      </c>
      <c r="C9" s="11" t="s">
        <v>26</v>
      </c>
      <c r="D9" s="6" t="s">
        <v>35</v>
      </c>
    </row>
    <row r="10" spans="1:4" ht="45.9" customHeight="1">
      <c r="A10" s="50">
        <v>4</v>
      </c>
      <c r="B10" s="64" t="s">
        <v>30</v>
      </c>
      <c r="C10" s="11" t="s">
        <v>26</v>
      </c>
      <c r="D10" s="6" t="s">
        <v>36</v>
      </c>
    </row>
    <row r="11" spans="1:4" ht="15">
      <c r="A11" s="50">
        <v>5</v>
      </c>
      <c r="B11" s="64" t="s">
        <v>48</v>
      </c>
      <c r="C11" s="11" t="s">
        <v>27</v>
      </c>
      <c r="D11" s="7" t="s">
        <v>10</v>
      </c>
    </row>
    <row r="12" spans="1:4" ht="15">
      <c r="A12" s="50">
        <v>6</v>
      </c>
      <c r="B12" s="64" t="s">
        <v>1</v>
      </c>
      <c r="C12" s="13" t="s">
        <v>27</v>
      </c>
      <c r="D12" s="7" t="s">
        <v>12</v>
      </c>
    </row>
    <row r="13" spans="1:4" ht="27.6">
      <c r="A13" s="59">
        <v>7</v>
      </c>
      <c r="B13" s="64" t="s">
        <v>49</v>
      </c>
      <c r="C13" s="11" t="s">
        <v>26</v>
      </c>
      <c r="D13" s="7" t="s">
        <v>42</v>
      </c>
    </row>
    <row r="14" spans="1:4" ht="28.2">
      <c r="A14" s="50">
        <v>8</v>
      </c>
      <c r="B14" s="64" t="s">
        <v>9</v>
      </c>
      <c r="C14" s="11" t="s">
        <v>26</v>
      </c>
      <c r="D14" s="7" t="s">
        <v>40</v>
      </c>
    </row>
    <row r="15" spans="1:4" ht="16.2">
      <c r="A15" s="50">
        <v>9</v>
      </c>
      <c r="B15" s="64" t="s">
        <v>2</v>
      </c>
      <c r="C15" s="11" t="s">
        <v>26</v>
      </c>
      <c r="D15" s="7" t="s">
        <v>20</v>
      </c>
    </row>
    <row r="16" spans="1:4" ht="16.2">
      <c r="A16" s="50">
        <v>10</v>
      </c>
      <c r="B16" s="64" t="s">
        <v>6</v>
      </c>
      <c r="C16" s="11" t="s">
        <v>26</v>
      </c>
      <c r="D16" s="7" t="s">
        <v>21</v>
      </c>
    </row>
    <row r="17" spans="1:4" ht="27.6">
      <c r="A17" s="50">
        <v>11</v>
      </c>
      <c r="B17" s="64" t="s">
        <v>8</v>
      </c>
      <c r="C17" s="11" t="s">
        <v>26</v>
      </c>
      <c r="D17" s="7" t="s">
        <v>19</v>
      </c>
    </row>
    <row r="18" spans="1:4" ht="42">
      <c r="A18" s="50">
        <v>12</v>
      </c>
      <c r="B18" s="64" t="s">
        <v>3</v>
      </c>
      <c r="C18" s="11" t="s">
        <v>28</v>
      </c>
      <c r="D18" s="7" t="s">
        <v>13</v>
      </c>
    </row>
    <row r="19" spans="1:4" ht="16.2">
      <c r="A19" s="50">
        <v>13</v>
      </c>
      <c r="B19" s="64" t="s">
        <v>41</v>
      </c>
      <c r="C19" s="11" t="s">
        <v>26</v>
      </c>
      <c r="D19" s="19" t="s">
        <v>37</v>
      </c>
    </row>
    <row r="20" spans="1:4" ht="28.2">
      <c r="A20" s="50">
        <v>14</v>
      </c>
      <c r="B20" s="64" t="s">
        <v>4</v>
      </c>
      <c r="C20" s="12" t="s">
        <v>28</v>
      </c>
      <c r="D20" s="7" t="s">
        <v>15</v>
      </c>
    </row>
    <row r="21" spans="1:4" ht="15">
      <c r="A21" s="50">
        <v>15</v>
      </c>
      <c r="B21" s="64" t="s">
        <v>5</v>
      </c>
      <c r="C21" s="13" t="s">
        <v>28</v>
      </c>
      <c r="D21" s="7" t="s">
        <v>16</v>
      </c>
    </row>
    <row r="22" spans="1:4" ht="15">
      <c r="A22" s="59">
        <v>16</v>
      </c>
      <c r="B22" s="65" t="s">
        <v>0</v>
      </c>
      <c r="C22" s="14" t="s">
        <v>28</v>
      </c>
      <c r="D22" s="7" t="s">
        <v>22</v>
      </c>
    </row>
    <row r="23" spans="1:4" ht="15">
      <c r="A23" s="50">
        <v>17</v>
      </c>
      <c r="B23" s="82" t="s">
        <v>45</v>
      </c>
      <c r="C23" s="83" t="s">
        <v>28</v>
      </c>
      <c r="D23" s="84" t="s">
        <v>53</v>
      </c>
    </row>
    <row r="24" spans="1:4" ht="42">
      <c r="A24" s="50">
        <v>18</v>
      </c>
      <c r="B24" s="66" t="s">
        <v>11</v>
      </c>
      <c r="C24" s="51" t="s">
        <v>28</v>
      </c>
      <c r="D24" s="7" t="s">
        <v>23</v>
      </c>
    </row>
    <row r="25" spans="1:4" ht="27.6">
      <c r="A25" s="50">
        <v>19</v>
      </c>
      <c r="B25" s="66" t="s">
        <v>54</v>
      </c>
      <c r="C25" s="57" t="s">
        <v>55</v>
      </c>
      <c r="D25" s="58" t="s">
        <v>57</v>
      </c>
    </row>
    <row r="26" spans="1:4" ht="28.2" thickBot="1">
      <c r="A26" s="60">
        <v>19</v>
      </c>
      <c r="B26" s="67" t="s">
        <v>58</v>
      </c>
      <c r="C26" s="49" t="s">
        <v>55</v>
      </c>
      <c r="D26" s="68" t="s">
        <v>59</v>
      </c>
    </row>
    <row r="27" spans="1:3" ht="15">
      <c r="A27" s="25"/>
      <c r="B27" s="35"/>
      <c r="C27" s="1"/>
    </row>
    <row r="28" spans="1:3" ht="15">
      <c r="A28" s="25"/>
      <c r="B28" s="5"/>
      <c r="C28" s="2"/>
    </row>
  </sheetData>
  <mergeCells count="4">
    <mergeCell ref="B5:D5"/>
    <mergeCell ref="B6:D6"/>
    <mergeCell ref="A2:D2"/>
    <mergeCell ref="A1:D1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Dominik Lukacs</cp:lastModifiedBy>
  <cp:lastPrinted>2023-06-28T10:34:53Z</cp:lastPrinted>
  <dcterms:created xsi:type="dcterms:W3CDTF">2013-10-07T11:11:29Z</dcterms:created>
  <dcterms:modified xsi:type="dcterms:W3CDTF">2023-07-16T22:01:09Z</dcterms:modified>
  <cp:category/>
  <cp:version/>
  <cp:contentType/>
  <cp:contentStatus/>
</cp:coreProperties>
</file>