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340" activeTab="0"/>
  </bookViews>
  <sheets>
    <sheet name="Údržba a opravy komunikací" sheetId="1" r:id="rId1"/>
    <sheet name="popis činností" sheetId="2" r:id="rId2"/>
  </sheets>
  <definedNames>
    <definedName name="_xlnm.Print_Area" localSheetId="0">'Údržba a opravy komunikací'!$A$1:$F$134</definedName>
  </definedNames>
  <calcPr fullCalcOnLoad="1"/>
</workbook>
</file>

<file path=xl/sharedStrings.xml><?xml version="1.0" encoding="utf-8"?>
<sst xmlns="http://schemas.openxmlformats.org/spreadsheetml/2006/main" count="612" uniqueCount="239">
  <si>
    <t>1. BĚŽNÁ ÚDRŽBA KOMUNIKACÍ</t>
  </si>
  <si>
    <t>odstranění nánosů do 100 mm</t>
  </si>
  <si>
    <t>bm</t>
  </si>
  <si>
    <t>ks</t>
  </si>
  <si>
    <t>Měrná jednotka</t>
  </si>
  <si>
    <t>1.1. údržba vozovky a krajnic</t>
  </si>
  <si>
    <t>1.2. údržba dopravního značení, dopravních zařízení a dalších příslušenství</t>
  </si>
  <si>
    <t>1.3. údržba odvodňovacích zařízení</t>
  </si>
  <si>
    <t>1.5. údržba chodníků a dalších nemotoristických komunikací, dopravních ostrůvků</t>
  </si>
  <si>
    <t>1.6. údržba ploch a vybavení odpočívek apod.</t>
  </si>
  <si>
    <t>1.7. údržba objektů</t>
  </si>
  <si>
    <t>1.8. silniční vegetace</t>
  </si>
  <si>
    <t>4. ODSTRAŇOVÁNÍ NEPŘEDVÍDATELNÝCH ÚDÁLOSTÍ</t>
  </si>
  <si>
    <t>5. OSTATNÍ</t>
  </si>
  <si>
    <t>Čištění vozovek splachováním strojně</t>
  </si>
  <si>
    <t>Čištění vozovek metením ručně</t>
  </si>
  <si>
    <t>čištění tlakovou vodou (krtkem), DZP</t>
  </si>
  <si>
    <t>Krajnice nezpevněná - seřezávání s naložením</t>
  </si>
  <si>
    <t>Údržba nestavební povahy</t>
  </si>
  <si>
    <t>čištění mostů, odvodňovačů, dilatačních závěrů, úložných prahů, údržba ložisek, DZP</t>
  </si>
  <si>
    <t>Kácení včetně odvětvení ve ztížených podmínkách</t>
  </si>
  <si>
    <t>Likvidace a odvoz odpadového dřeva</t>
  </si>
  <si>
    <t>Poplatek za skládku - smetky</t>
  </si>
  <si>
    <t>Poplatek za skládku - asfaltobeton</t>
  </si>
  <si>
    <t>Poplatek za skládku - zemina z krajnic</t>
  </si>
  <si>
    <t>Poplatek za skládku - zemina naplavená</t>
  </si>
  <si>
    <t>Poplatek za skládku - stavební suť</t>
  </si>
  <si>
    <t>Odvoz materiálu na skládku</t>
  </si>
  <si>
    <t>likvidace nežádoucí vegetace, DZP, počítá se skutečně ošetřená plocha</t>
  </si>
  <si>
    <t>za jedno pole navíc (směrově rozdělený most = dvojnásobek polí)</t>
  </si>
  <si>
    <t>likvidace nežádoucí vegetace, počítá se skutečně ošetřená plocha</t>
  </si>
  <si>
    <t>Čištění vozovek po zimní údržbě</t>
  </si>
  <si>
    <t>zametání a sběr odpadků včetně jejich likvidace a uložení na skládce včetně poplatků</t>
  </si>
  <si>
    <t>odstranění chemickým přípravkem</t>
  </si>
  <si>
    <t>Likvidace odstraněného dřeva</t>
  </si>
  <si>
    <t>Odstranění nánosů do 100 mm</t>
  </si>
  <si>
    <t>Odstranění prorůstající trávy ručně</t>
  </si>
  <si>
    <t>Odstranění prorůstající trávy strojně (agresivní kartáč)</t>
  </si>
  <si>
    <t>Chemický postřik prorůstající trávy</t>
  </si>
  <si>
    <t>Čištění propustků do DN 400</t>
  </si>
  <si>
    <t>Čištění propustků nad DN 400</t>
  </si>
  <si>
    <t>Čištění příkopů od odpadků ručně</t>
  </si>
  <si>
    <t>Čištění aco-drainů</t>
  </si>
  <si>
    <t>Vpustě, šachty - čištění běžné</t>
  </si>
  <si>
    <t>Vpustě silně znečištěné - čištění strojní</t>
  </si>
  <si>
    <t>Odstranění nánosů z mříží uličních vpustí</t>
  </si>
  <si>
    <t>Odstranění nánosů z vtoků do podobrubníkových vpustí</t>
  </si>
  <si>
    <t>Ruční čištění chodníků</t>
  </si>
  <si>
    <r>
      <t xml:space="preserve">Odstranění prorůstající trávy z dlažby </t>
    </r>
    <r>
      <rPr>
        <sz val="11"/>
        <rFont val="Arial"/>
        <family val="2"/>
      </rPr>
      <t>ručně</t>
    </r>
  </si>
  <si>
    <t>Chemický postřik na prorůstající trávu z dlažby</t>
  </si>
  <si>
    <t>Strojní čištění chodníků</t>
  </si>
  <si>
    <t>Kropení chodníků</t>
  </si>
  <si>
    <t>Čištění dopravních ostrůvků ručně</t>
  </si>
  <si>
    <r>
      <t>Odstranění prorůstající trávy z dlažby dopravních ostrůvků</t>
    </r>
    <r>
      <rPr>
        <sz val="11"/>
        <rFont val="Arial"/>
        <family val="2"/>
      </rPr>
      <t xml:space="preserve"> ručně</t>
    </r>
  </si>
  <si>
    <t>1.5. Údržba chodníků a dalších nemotoristických komunikací, dopravních ostrůvků</t>
  </si>
  <si>
    <t>Čištění schodiště</t>
  </si>
  <si>
    <t xml:space="preserve">Odstranění graffiti mechanicky </t>
  </si>
  <si>
    <t>broušení</t>
  </si>
  <si>
    <t>Odstranění graffiti chemickým prostředkem</t>
  </si>
  <si>
    <t>Opěrné zdi</t>
  </si>
  <si>
    <t>Mostní objekty (mosty a lávky)</t>
  </si>
  <si>
    <t>Odstranění nánosů ve vodním toku strojně</t>
  </si>
  <si>
    <t>Odstranění nánosů dřeva ve vodním toku ručně</t>
  </si>
  <si>
    <t>Sečení krajnic</t>
  </si>
  <si>
    <t>Sečení svahu</t>
  </si>
  <si>
    <t>Sečení silničních příkopů</t>
  </si>
  <si>
    <t>Sečení travnatých ploch</t>
  </si>
  <si>
    <t>pokácení stromu, odvětvení, uložení kmene a větví do vzdálenosti 20 m vč. likvidace pařezů, DZP</t>
  </si>
  <si>
    <t>místní šetření v terénu, kontroly, vozidlo, technik</t>
  </si>
  <si>
    <t xml:space="preserve">impregnační nátěr pochůzích dřevěných dubových fošen na lávkách pro pěší </t>
  </si>
  <si>
    <t>Nátěr dřevěných konstrukcí</t>
  </si>
  <si>
    <t>Cena za přesun hmot (mimo uvedené činnosti) do 5 km</t>
  </si>
  <si>
    <t>Cena za přesun hmot (mimo uvedené činnosti) do 10 km</t>
  </si>
  <si>
    <t>Běžná prohlídka mostu jednopolového směrově nerozděleného</t>
  </si>
  <si>
    <t>Běžná prohlídka lávky</t>
  </si>
  <si>
    <t>Poradenství a konzultace</t>
  </si>
  <si>
    <r>
      <t xml:space="preserve">Odstranění prorůstající trávy z dlažby </t>
    </r>
    <r>
      <rPr>
        <sz val="11"/>
        <color indexed="8"/>
        <rFont val="Arial"/>
        <family val="2"/>
      </rPr>
      <t>ručně</t>
    </r>
  </si>
  <si>
    <r>
      <t>Odstranění prorůstající trávy z dlažby dopravních ostrůvků</t>
    </r>
    <r>
      <rPr>
        <sz val="11"/>
        <color indexed="8"/>
        <rFont val="Arial"/>
        <family val="2"/>
      </rPr>
      <t xml:space="preserve"> ručně</t>
    </r>
  </si>
  <si>
    <r>
      <t>kosení travních porostů ručně křovinořezem, vč. likvidace trávy, DZP, počítá se pouze skutečně pokosená plocha v m</t>
    </r>
    <r>
      <rPr>
        <vertAlign val="superscript"/>
        <sz val="11"/>
        <color indexed="8"/>
        <rFont val="Arial"/>
        <family val="2"/>
      </rPr>
      <t>2</t>
    </r>
    <r>
      <rPr>
        <sz val="11"/>
        <color indexed="8"/>
        <rFont val="Arial"/>
        <family val="2"/>
      </rPr>
      <t xml:space="preserve"> </t>
    </r>
  </si>
  <si>
    <t>odvoz je v ceně příslušné položky, pro soutěž oceněno objednatelem dle aktuální ceny</t>
  </si>
  <si>
    <t>čištění chodníků splachováním strojně</t>
  </si>
  <si>
    <r>
      <t>kosení travních porostů strojně, bez likvidace trávy, DZP, počítá se pouze skutečně pokosená plocha v m</t>
    </r>
    <r>
      <rPr>
        <vertAlign val="superscript"/>
        <sz val="11"/>
        <color indexed="8"/>
        <rFont val="Arial"/>
        <family val="2"/>
      </rPr>
      <t>2</t>
    </r>
    <r>
      <rPr>
        <sz val="11"/>
        <color indexed="8"/>
        <rFont val="Arial"/>
        <family val="2"/>
      </rPr>
      <t xml:space="preserve"> (ne šířka kosícího nástroje x délka)</t>
    </r>
  </si>
  <si>
    <r>
      <t>kosení travních porostů strojně, bez likvidace trávy, DZP, počítá se pouze skutečně pokosená plocha v m</t>
    </r>
    <r>
      <rPr>
        <vertAlign val="superscript"/>
        <sz val="11"/>
        <color indexed="8"/>
        <rFont val="Arial"/>
        <family val="2"/>
      </rPr>
      <t>2</t>
    </r>
    <r>
      <rPr>
        <sz val="11"/>
        <color theme="1"/>
        <rFont val="Arial"/>
        <family val="2"/>
      </rPr>
      <t xml:space="preserve"> (ne šířka kosícího nástroje x délka)</t>
    </r>
  </si>
  <si>
    <t>1.6. Údržba ploch a vybavení odpočívek apod.</t>
  </si>
  <si>
    <t xml:space="preserve">1.7. Údržba objektů </t>
  </si>
  <si>
    <t>1.8. Silniční vegetace</t>
  </si>
  <si>
    <t>Nabídka celkem /bez DPH/</t>
  </si>
  <si>
    <t>Odstranění nánosů do 200 mm</t>
  </si>
  <si>
    <t>odstranění nánosů do 200 mm</t>
  </si>
  <si>
    <r>
      <t>kosení travních porostů strojně, vč. likvidace trávy, DZP, počítá se pouze skutečně pokosená plocha v m</t>
    </r>
    <r>
      <rPr>
        <vertAlign val="superscript"/>
        <sz val="11"/>
        <color indexed="8"/>
        <rFont val="Arial"/>
        <family val="2"/>
      </rPr>
      <t>2</t>
    </r>
    <r>
      <rPr>
        <sz val="11"/>
        <color theme="1"/>
        <rFont val="Arial"/>
        <family val="2"/>
      </rPr>
      <t xml:space="preserve"> (ne šířka kosícího nástroje x délka)</t>
    </r>
  </si>
  <si>
    <t>Běžná prohlídka komunikací včetně jejich součastí a příslušenství (min. 2 x ročně)</t>
  </si>
  <si>
    <t>h</t>
  </si>
  <si>
    <t>t</t>
  </si>
  <si>
    <r>
      <t>m</t>
    </r>
    <r>
      <rPr>
        <vertAlign val="superscript"/>
        <sz val="11"/>
        <color indexed="8"/>
        <rFont val="Arial"/>
        <family val="2"/>
      </rPr>
      <t>3</t>
    </r>
  </si>
  <si>
    <r>
      <t>m</t>
    </r>
    <r>
      <rPr>
        <vertAlign val="superscript"/>
        <sz val="11"/>
        <color indexed="8"/>
        <rFont val="Arial"/>
        <family val="2"/>
      </rPr>
      <t>2</t>
    </r>
  </si>
  <si>
    <r>
      <t>m</t>
    </r>
    <r>
      <rPr>
        <vertAlign val="superscript"/>
        <sz val="10"/>
        <rFont val="Arial"/>
        <family val="2"/>
      </rPr>
      <t>2</t>
    </r>
  </si>
  <si>
    <t>Odstranění graffiti mechanicky</t>
  </si>
  <si>
    <t>Řez a průklest - stromy jednotlivě do 3 ks</t>
  </si>
  <si>
    <t>Řez a průklest - stromy souvisle (zajištění průjezdního profilu komunikace)</t>
  </si>
  <si>
    <t>Řez a průklest - keře souvisle (zajištění průjezdního profilu komunikace)</t>
  </si>
  <si>
    <t>Likvidace listí nebo trávy</t>
  </si>
  <si>
    <t xml:space="preserve">Úklid </t>
  </si>
  <si>
    <t>Příplatek za běžnou prohlídku dalšího pole mostu jednopolového směrově nerozděleného</t>
  </si>
  <si>
    <t>Hlavní nebo mimořádná prohlídka lávky</t>
  </si>
  <si>
    <t>Nátěr ocelových  konstrukcí</t>
  </si>
  <si>
    <t>odstranění nánosů včetně naložení a odvozu na skládku, včetně poplatku, DZP</t>
  </si>
  <si>
    <t>jedná se o čištění vozovek špatně přístupných míst pro strojní čištění, včetně odvozu materiálu na skládku a poplatku, DZP</t>
  </si>
  <si>
    <t>ekologická likvidace nežádoucí vegetace, DZP, počítá se skutečně ošetřená plocha, včetně odvozu odstraněného materiálu na skládku a poplatku</t>
  </si>
  <si>
    <t>krajnice nezpevněná - seřezávání s naložením, včetně odvozu materiálu a poplatku, DZP</t>
  </si>
  <si>
    <t>odstranění nánosu, čištění tlakovou vodou, odvoz materiálu na skládku včetně poplatku, DZP</t>
  </si>
  <si>
    <t>čištění příkopů od odpadků ručně včetně odvozu na skládku včetmě poplatku, DZP</t>
  </si>
  <si>
    <t>odstranění krycí mříže, vyčištění žlabu - ručně, zakrytí, odvoz materiálu na skládku včetně poplatku, DZP</t>
  </si>
  <si>
    <t>vyčerpání nebo ruční vybrání jímky, likvidace odpadu včetně odvozu na skládku a poplatku, DZP</t>
  </si>
  <si>
    <t>odstranění nánosu (tráva, větve, listí) na mříži včetně likvidace a poplatku, DZP</t>
  </si>
  <si>
    <t>odstranění nánosu (tráva, větve, listí) ze vtoku včetně likvidace a poplatku, DZP</t>
  </si>
  <si>
    <t>likvidace nežádoucí vegetace, počítá se skutečně ošetřená plocha, včetně odvozu na skládku a poplatku</t>
  </si>
  <si>
    <t>čištění chodníků metením strojně (malý samosběr), nutno vyčistit celou plochu chodníku včetně odvozu materiálu na skládku a poplatku</t>
  </si>
  <si>
    <t>Čištění chodníků po zimní údržbě</t>
  </si>
  <si>
    <t>čištění chodníků po zimní údržbě (větší množství nametené drtě) metením strojně (např. malý samosběr, čistící kartáče), nutno vyčistit celou plochu chodníku, včetně odvozu materiálu na skládku a poplatku</t>
  </si>
  <si>
    <t>jedná se o čištění dopravních ostrůvků (špatně přístupných míst pro strojní čištění), včetně odvozu materiálu na skládku a poplatku, DZP</t>
  </si>
  <si>
    <t>likvidace nežádoucí vegetace, počítá se skutečně ošetřená plocha, včetně odvozu na skládku a poplatku, DZP</t>
  </si>
  <si>
    <t>odstranění nánosů, včetně naložení a odvozu na skládu a poplatku, DZP</t>
  </si>
  <si>
    <t>odstranění naplavenin včetně likvidace a uložení na skládce včetně poplatku</t>
  </si>
  <si>
    <t>odvoz a uložení na skládce včetně poplatku</t>
  </si>
  <si>
    <t>Kácení včetně odvětvení s průměrem kmene do 500 mm</t>
  </si>
  <si>
    <t>Kácení včetně odvětvení s průměrem kmene nad 500 mm</t>
  </si>
  <si>
    <t>kácení včetně odvětvení ve ztížených podmínkách, zejména za použití mont.plošiny, vypnutí el. vedení,vč. likvidace pařezů, DZP</t>
  </si>
  <si>
    <t>naložení dřevní hmoty a odvoz na skládku, přejímka dřevní hmoty objednatelem a rozhodnutí o jejím dalším použití, likvidace větví, DZP</t>
  </si>
  <si>
    <t xml:space="preserve">Čištění vozovek metením strojně samosběr </t>
  </si>
  <si>
    <t>čištění vozovky metením strojně (čisticími kartáči) - celá plocha komunikace dle pasportu, včetně odvozu materiálu na skládku a poplatku, DZP</t>
  </si>
  <si>
    <t>čištění vozovek splachováním strojně, u této činnosti pokud nebude určeno jinak, bude se počítat pro výpočet umyté plochy násobek záběru kropičky x délka čištěné komunikace, náklady na vodu</t>
  </si>
  <si>
    <t>Ostatní čištění vozovek</t>
  </si>
  <si>
    <t>jedná se o hodinovou sazbu zametacího stroje, např. při blokovém čištění, včetně odvozu na skládku a poplatku</t>
  </si>
  <si>
    <t>do tuny odvezeného materiálu se započítají veškeré náklady spojené s odvozem a uložením na skládce, bez poplatku za skládku - bude účtován dle aktuálních ceníků (doložit vážní lístky)</t>
  </si>
  <si>
    <t>čištění běžné, vysypání koše, očištění, případně propláchnutí vodou, odvoz materiálu na skládku včetně poplatku, DZP, dle potřeby výměna koše (cena koše jinde)</t>
  </si>
  <si>
    <t>vysypání koše, případně propláchnutí vodou, použití sacího zařízení, odvoz materiálu na skládku včetně poplatku, DZP, dle potřeby výměna koše (cena koše jinde)</t>
  </si>
  <si>
    <t>Jedná se o čištění chodníků špatně přístupných míst pro strojní čištění, včetně odvozu materiálu na skládku a poplatku</t>
  </si>
  <si>
    <t>odstranění nánosů, včetně naložení a odvozu na skládku a poplatku, DZP</t>
  </si>
  <si>
    <t>Řez a průklest - keře jednotlivě do 10 m2</t>
  </si>
  <si>
    <t>naložení, odvoz, poplatek na skládce</t>
  </si>
  <si>
    <t>Úklid</t>
  </si>
  <si>
    <t>Hlavní nebo mimořádná prohlídka mostu jednopolového směrově nerozděleného</t>
  </si>
  <si>
    <t xml:space="preserve">dvouvrstvý lokální nátěr na bázi epoxidů a vrchní nátěr na bázi polyuretanu na ručně očištěnou kovovou konstrukci od rzi, nátěru a cizích látek po ošetření odrezovacím přípravkem </t>
  </si>
  <si>
    <t>Čištění chodníku po zimní údržbě</t>
  </si>
  <si>
    <r>
      <t>Řez a průklest - keře souvisle nad 10 m</t>
    </r>
    <r>
      <rPr>
        <vertAlign val="superscript"/>
        <sz val="11"/>
        <color indexed="8"/>
        <rFont val="Arial"/>
        <family val="2"/>
      </rPr>
      <t>2</t>
    </r>
    <r>
      <rPr>
        <sz val="11"/>
        <color theme="1"/>
        <rFont val="Arial"/>
        <family val="2"/>
      </rPr>
      <t xml:space="preserve"> (zajištění průjezdního profilu komunikace)</t>
    </r>
  </si>
  <si>
    <t xml:space="preserve">objížďka terénu za účasti technika, objednatele, min. 2 x ročně (jaro, podzim) a na základě výzvy objednatele, pořízení zápisu a návrh opatření, mimo veřejné osvětlení a světelného signalizačního zařízení </t>
  </si>
  <si>
    <t>Betonové žlaby - čištění nánosu tl. 100 mm - ručně</t>
  </si>
  <si>
    <t>čištění vozovek metením strojně samosběrem, u této činnosti pokud nebude určeno jinak, bude se počítat pro výpočet zametené plochy plocha komunikace, cena bude včetně odvozu materiálu na skládku a poplatku. V případě šířky komunikace nad 5 m se výpočet zametené plochy stanovuje takto: 2,5 m (šířka kartáče) x 2 krát délka komunikace (pro každý směr)</t>
  </si>
  <si>
    <t>čištění nánosu do tl. 100 mm - ručně, včetně odvozu materiálu na skládku včetně poplatku, DZP</t>
  </si>
  <si>
    <t>řez a průklest jednoho stromu s průměrem nad 100 mm ve výšce 1,30 m od paty stromu včetně případného použití montážní plošiny, ošetření řezu, likvidace nařezané hmoty a odvoz na skládku včetně poplatku, DZP</t>
  </si>
  <si>
    <t>keře nebo náletové dřeviny do průměru 100 mm převážně ze země, křovinořez, pila, včetně likvidace nařezané hmoty a odvoz na skládku včetně poplatku, DZP</t>
  </si>
  <si>
    <r>
      <t>m</t>
    </r>
    <r>
      <rPr>
        <vertAlign val="superscript"/>
        <sz val="11"/>
        <color indexed="8"/>
        <rFont val="Arial"/>
        <family val="2"/>
      </rPr>
      <t>2</t>
    </r>
  </si>
  <si>
    <t>předpokládaný objem činností</t>
  </si>
  <si>
    <t>jednotková cena (bez DPH)</t>
  </si>
  <si>
    <t>cena celkem (bez DPH)</t>
  </si>
  <si>
    <t>měrná jednotka</t>
  </si>
  <si>
    <t xml:space="preserve">1. BĚŽNÁ ÚDRŽBA KOMUNIKACÍ </t>
  </si>
  <si>
    <t xml:space="preserve">Popis předpokládaných činností </t>
  </si>
  <si>
    <t>průběžné poskytování podkladů a změn v pasportu komunikací, DZ, mostů v digitální podobě, popř. papírové podobě, editace změn digitálního pasportu v rozsahu dohodnutém s odborem dopravy</t>
  </si>
  <si>
    <t>Ruční sečení v místech svodidel, zábradlí, sloupů, cykloodpočívek, zajištění rozhledových poměrů atd.</t>
  </si>
  <si>
    <t>odstraňovaní překážek provozu, úklid odpadu a biologického materiálu po přírodních událostech, úklid cykloodpočívek včetně likvidace,poplatek na skládce a odvoz</t>
  </si>
  <si>
    <t>Čištění lapače splavenin</t>
  </si>
  <si>
    <t>vytažení dřevin uvízlých na mostních pilířích</t>
  </si>
  <si>
    <t>Všechny činnosti zahrnují dopravu související s jejich výkonem.</t>
  </si>
  <si>
    <t xml:space="preserve">Příplatek za běžnou prohlídku dalšího pole lávky </t>
  </si>
  <si>
    <t>Příplatek za hlavní nebo mimořádnou prohlídku dalšího pole mostu jednopolového směrově nerozděleného</t>
  </si>
  <si>
    <t>za jedno pole lávky navíc</t>
  </si>
  <si>
    <t xml:space="preserve">za jedno pole lávky navíc </t>
  </si>
  <si>
    <t>Příplatek za hlavní nebo mimořádnou prohlídku dalšího pole lávky</t>
  </si>
  <si>
    <t>Příprava podkladů pro vedení pasportu komunikací, mostů a DZ včetně přípravy podkladů pro digitální zpracování</t>
  </si>
  <si>
    <t>Čištění silniční (dešťové) kanalizace do 300 mm</t>
  </si>
  <si>
    <t>Čištění silniční (dešťové) kanalizace nad 300 mm</t>
  </si>
  <si>
    <t>čištění tlakovou vodou, DZP</t>
  </si>
  <si>
    <t>Ruční čištění a ošetření povrchu před vyznačení vodorovného dopravního značení</t>
  </si>
  <si>
    <r>
      <t>m</t>
    </r>
    <r>
      <rPr>
        <vertAlign val="superscript"/>
        <sz val="11"/>
        <color indexed="8"/>
        <rFont val="Arial"/>
        <family val="2"/>
      </rPr>
      <t>2</t>
    </r>
  </si>
  <si>
    <t>Dodavatel je povinen při realizaci předmětu smlouvy dodržovat veškeré ČSN, technologické postupy a bezpečnostní předpisy, veškeré zákony a jejich prováděcí vyhlášky, které se týkají jeho činnosti. Dodavatel je dále povinen zajistit odvoz, uložení a likvidaci odpadů v souladu s platnými právními předpisy.Pokud porušením těchto předpisů vznikne jakákoliv škoda, nese dodavatel veškeré vzniklé náklady.</t>
  </si>
  <si>
    <t>odstranění nečistot, nástříků, nápisů, nátěrů, nálepek, apod. použitím vhodných chemických a mechanických prostředků.</t>
  </si>
  <si>
    <t>vyčištění místa tak, aby nebyla omezena přilnavost následné aplikace vodorovného značení, odvoz odpodu, apod.</t>
  </si>
  <si>
    <t>Čištění svislé DZ nebo dorpavního zrcadla</t>
  </si>
  <si>
    <t>Návrh dopravního značení</t>
  </si>
  <si>
    <t>Zpracování cenových návrhů</t>
  </si>
  <si>
    <t>četnost a způsob provádění prohlídek včetně dodání protokolu o prohlídce</t>
  </si>
  <si>
    <t>Vyřizování škodních událostí</t>
  </si>
  <si>
    <t>bezodkladně po zjištění či nahlášení vzniku škody na majetku, který je předmětem této smlouvy, způsobené třetí osobou (nehoda, úmyslné poškození, vandalismus, nevhodné používání, apod.) nebo přírodními živly, oznámit skutečnost Policii ČR, provádět součinnost při zjišťování doby vzniku škody, původce, výše škody a pod. Zaslat objednateli předběžné vyčíslení. Před fakturací předat objednateli fotodokumentace stavu poškozeného majetku a stavu po opravě. Při fakturaci uvádět u všech položek, které se týkají předmětné škody tuto skutečnost, apod.</t>
  </si>
  <si>
    <t>Zpracování cenových nabídek</t>
  </si>
  <si>
    <t xml:space="preserve">zpracování návrhů přechodného nebo trvalého dopravního značení v rámci činností, které nejsou uvedeny v položkách tohoto soupisu - viz výše. Jedná se např. o zpracování návrhu trvalého dopravního značení pro realizaci vyhrazeného parkovacího místa, nebo zpracování návrhu přechodného dopravního značení k zajištění bezpečnosti provozu při uzavírkách pozemních komunikací (nejedná se o označení pracovního místa, které je zahrnuto v činnostech viz výše) </t>
  </si>
  <si>
    <t>zpracování cenových nabídek sloužících jako podklad pro rozhodování o realizaci akce (např. pro jednání komise dopravy apod.)</t>
  </si>
  <si>
    <t>DZP - dopravní značení přechodné - U činností, které vyžadují zajištění pracovního místa přechodným dopravním značením, budou náklady na označení pracovního místa zahrnuty do ceny příslušné položky tohoto soupisu.</t>
  </si>
  <si>
    <t>Vedení statistiky</t>
  </si>
  <si>
    <t>vedení průběžné evidence provedených prací a služeb dle jednotlivých katastrálních území, tuto evidenci 2x ročně v elektronické podobě poskytnout objednateli, a to za období leden-červen a červenec-prosinec</t>
  </si>
  <si>
    <t>1.2. dopravní značení, dopravní zařízení a další příslušenství</t>
  </si>
  <si>
    <t>DZ s reflexní folii, do 7 dnů</t>
  </si>
  <si>
    <t>DZ s reflexní folii, 7 - 30 dnů</t>
  </si>
  <si>
    <t>DZ s reflexní folii, nad 30 dnů</t>
  </si>
  <si>
    <t>Sloupek červenobílý pro PDZ 2m, do 7 dnů</t>
  </si>
  <si>
    <t>Sloupek červenobílý pro PDZ 2m, 7 - 30dnů</t>
  </si>
  <si>
    <t>Sloupek červenobílý pro PDZ 2m, nad 30 dnů</t>
  </si>
  <si>
    <t>Podstavce pro PDZ, do 7 dnů</t>
  </si>
  <si>
    <t>Podstavce pro PDZ, 7 -30 dnů</t>
  </si>
  <si>
    <t>Podstavce pro PDZ, nad 30 dnů</t>
  </si>
  <si>
    <t>Zábrany, mobilního oplocení, do 7 dnů</t>
  </si>
  <si>
    <t>Zábrany, mobilního oplocení, 7 - 30 dnů</t>
  </si>
  <si>
    <t>Zábrany, mobilního oplocení, nad 30 dnů</t>
  </si>
  <si>
    <t>Betonové svodidla výšky 0,5 m do 7 dnů</t>
  </si>
  <si>
    <t>Betonové svodidla výšky 0,5 m 7 - 30 dnů</t>
  </si>
  <si>
    <t>Betonové svodidla výšky 0,5 m nad 30 dnů</t>
  </si>
  <si>
    <t>Výstražné světla VS1, do 7 dnů</t>
  </si>
  <si>
    <t>Výstražné světla VS1, 7 - 30 dnů</t>
  </si>
  <si>
    <t>Výstražné světla VS1, nad 30 dnů</t>
  </si>
  <si>
    <t>Semaforová souprava, do 7 dnů</t>
  </si>
  <si>
    <t>Semaforová souprava, 7 - 30 dnů</t>
  </si>
  <si>
    <t>Semaforová souprava, nad 30 dnů</t>
  </si>
  <si>
    <t>Akumulátor do 50 Ah, do 7 dnů</t>
  </si>
  <si>
    <t>Akumulátor do 50 Ah, 7 - 30 dnů</t>
  </si>
  <si>
    <t>Akumulátor do 50 Ah, nad 30 dnů</t>
  </si>
  <si>
    <t>Akumulátor do 200 Ah, do 7 dnů</t>
  </si>
  <si>
    <t>Akumulátor do 200 Ah, 7 - 30 dnů</t>
  </si>
  <si>
    <t>Akmulátor do 200 Ah, nad 30 dnů</t>
  </si>
  <si>
    <t>Doprava</t>
  </si>
  <si>
    <t>km</t>
  </si>
  <si>
    <t>zajištění přechodného dopravního značení - pronájem</t>
  </si>
  <si>
    <t>doprava zařízení na určené místo a zpět</t>
  </si>
  <si>
    <t>včetně dopravy</t>
  </si>
  <si>
    <t>Montážní pracovník (výměna akumulátorů, servis, oprava)</t>
  </si>
  <si>
    <t>ks/den</t>
  </si>
  <si>
    <r>
      <t>Čištění příkopů - do 0,3 m</t>
    </r>
    <r>
      <rPr>
        <vertAlign val="superscript"/>
        <sz val="11"/>
        <color indexed="8"/>
        <rFont val="Arial"/>
        <family val="2"/>
      </rPr>
      <t>3</t>
    </r>
    <r>
      <rPr>
        <sz val="11"/>
        <color indexed="8"/>
        <rFont val="Arial"/>
        <family val="2"/>
      </rPr>
      <t>/m</t>
    </r>
  </si>
  <si>
    <t>čištění příkopů strojně, alternativně ručně, naložení materiálu na skládku včetně poplatku, DZP</t>
  </si>
  <si>
    <r>
      <t>Čištění příkopů - do 0,5 m</t>
    </r>
    <r>
      <rPr>
        <vertAlign val="superscript"/>
        <sz val="11"/>
        <color indexed="8"/>
        <rFont val="Arial"/>
        <family val="2"/>
      </rPr>
      <t>3</t>
    </r>
    <r>
      <rPr>
        <sz val="11"/>
        <color indexed="8"/>
        <rFont val="Arial"/>
        <family val="2"/>
      </rPr>
      <t>/m</t>
    </r>
  </si>
  <si>
    <r>
      <t>Čištění příkopů - do 0,3 m</t>
    </r>
    <r>
      <rPr>
        <vertAlign val="superscript"/>
        <sz val="11"/>
        <color indexed="8"/>
        <rFont val="Arial"/>
        <family val="2"/>
      </rPr>
      <t>3</t>
    </r>
    <r>
      <rPr>
        <sz val="11"/>
        <color theme="1"/>
        <rFont val="Arial"/>
        <family val="2"/>
      </rPr>
      <t>/m</t>
    </r>
  </si>
  <si>
    <r>
      <t>Čištění příkopů - do 0,5 m</t>
    </r>
    <r>
      <rPr>
        <vertAlign val="superscript"/>
        <sz val="11"/>
        <color indexed="8"/>
        <rFont val="Arial"/>
        <family val="2"/>
      </rPr>
      <t>3</t>
    </r>
    <r>
      <rPr>
        <sz val="11"/>
        <color theme="1"/>
        <rFont val="Arial"/>
        <family val="2"/>
      </rPr>
      <t>/m</t>
    </r>
  </si>
  <si>
    <t>Zajištění inženýrské činnosti</t>
  </si>
  <si>
    <t>Např. komunikace dotčenými orgány státní správy (uzavírky komunikací apod.)</t>
  </si>
  <si>
    <t>Zajištění vyjádření a vytýčení inženýrských sítí</t>
  </si>
  <si>
    <t>zajištění vyjádření včetně vytýčení inženýrských sítí jednotlivých správců vedení</t>
  </si>
  <si>
    <t>Komunikace</t>
  </si>
  <si>
    <t>Čištění svislé DZ nebo dopravního zrcadla</t>
  </si>
  <si>
    <t>Sjednaná cena v sobě zahrnuje veškeré náklady související s prováděním činností dle tohoto soupisu. Cena je cenou maximální, nejvýše přípustnou se započtením veškerých nákladů souvisejících s prováděním příslušné pracovní činnosti.</t>
  </si>
  <si>
    <t>ÚDRŽBA KOMUNIKACÍ VČETNĚ SOUČÁSTÍ A PŘÍSLUŠENSTVÍ VE VLASTNICTVÍ STATUTÁRNÍHO MĚSTA TŘINCE - POPIS ČINNOSTÍ</t>
  </si>
  <si>
    <r>
      <t>ÚDRŽBA KOMUNIKACÍ VČETNĚ SOUČÁSTÍ A PŘÍSLUŠENSTVÍ VE VLASTNICTVÍ STATUTÁRNÍHO MĚSTA TŘINCE</t>
    </r>
    <r>
      <rPr>
        <b/>
        <sz val="14"/>
        <color indexed="8"/>
        <rFont val="Arial"/>
        <family val="2"/>
      </rPr>
      <t xml:space="preserve"> - SOUPIS ČINNOSTÍ A PŘEDPOKLÁDANÝ ROČNÍ OBJEM</t>
    </r>
  </si>
</sst>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quot;Yes&quot;;&quot;Yes&quot;;&quot;No&quot;"/>
    <numFmt numFmtId="168" formatCode="&quot;True&quot;;&quot;True&quot;;&quot;False&quot;"/>
    <numFmt numFmtId="169" formatCode="&quot;On&quot;;&quot;On&quot;;&quot;Off&quot;"/>
    <numFmt numFmtId="170" formatCode="[$¥€-2]\ #\ ##,000_);[Red]\([$€-2]\ #\ ##,000\)"/>
    <numFmt numFmtId="171" formatCode="[$€-2]\ #\ ##,000_);[Red]\([$€-2]\ #\ ##,000\)"/>
    <numFmt numFmtId="172" formatCode="#,##0.000"/>
    <numFmt numFmtId="173" formatCode="_-* #,##0.00\ [$Kč-405]_-;\-* #,##0.00\ [$Kč-405]_-;_-* &quot;-&quot;??\ [$Kč-405]_-;_-@_-"/>
    <numFmt numFmtId="174" formatCode="#,##0.00\ &quot;Kč&quot;"/>
  </numFmts>
  <fonts count="54">
    <font>
      <sz val="11"/>
      <color theme="1"/>
      <name val="Arial"/>
      <family val="2"/>
    </font>
    <font>
      <sz val="11"/>
      <color indexed="8"/>
      <name val="Arial"/>
      <family val="2"/>
    </font>
    <font>
      <sz val="11"/>
      <name val="Arial"/>
      <family val="2"/>
    </font>
    <font>
      <b/>
      <sz val="11"/>
      <name val="Arial"/>
      <family val="2"/>
    </font>
    <font>
      <sz val="10"/>
      <name val="Arial"/>
      <family val="2"/>
    </font>
    <font>
      <vertAlign val="superscript"/>
      <sz val="11"/>
      <color indexed="8"/>
      <name val="Arial"/>
      <family val="2"/>
    </font>
    <font>
      <vertAlign val="superscript"/>
      <sz val="10"/>
      <name val="Arial"/>
      <family val="2"/>
    </font>
    <font>
      <sz val="11"/>
      <color indexed="8"/>
      <name val="Calibri"/>
      <family val="2"/>
    </font>
    <font>
      <b/>
      <sz val="14"/>
      <color indexed="8"/>
      <name val="Arial"/>
      <family val="2"/>
    </font>
    <font>
      <sz val="11"/>
      <color indexed="9"/>
      <name val="Arial"/>
      <family val="2"/>
    </font>
    <font>
      <b/>
      <sz val="11"/>
      <color indexed="8"/>
      <name val="Arial"/>
      <family val="2"/>
    </font>
    <font>
      <u val="single"/>
      <sz val="11"/>
      <color indexed="12"/>
      <name val="Arial"/>
      <family val="2"/>
    </font>
    <font>
      <b/>
      <sz val="11"/>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1"/>
      <color indexed="60"/>
      <name val="Arial"/>
      <family val="2"/>
    </font>
    <font>
      <u val="single"/>
      <sz val="11"/>
      <color indexed="20"/>
      <name val="Arial"/>
      <family val="2"/>
    </font>
    <font>
      <sz val="11"/>
      <color indexed="52"/>
      <name val="Arial"/>
      <family val="2"/>
    </font>
    <font>
      <sz val="11"/>
      <color indexed="17"/>
      <name val="Arial"/>
      <family val="2"/>
    </font>
    <font>
      <sz val="11"/>
      <color indexed="20"/>
      <name val="Arial"/>
      <family val="2"/>
    </font>
    <font>
      <sz val="11"/>
      <color indexed="10"/>
      <name val="Arial"/>
      <family val="2"/>
    </font>
    <font>
      <sz val="11"/>
      <color indexed="62"/>
      <name val="Arial"/>
      <family val="2"/>
    </font>
    <font>
      <b/>
      <sz val="11"/>
      <color indexed="52"/>
      <name val="Arial"/>
      <family val="2"/>
    </font>
    <font>
      <b/>
      <sz val="11"/>
      <color indexed="63"/>
      <name val="Arial"/>
      <family val="2"/>
    </font>
    <font>
      <i/>
      <sz val="11"/>
      <color indexed="23"/>
      <name val="Arial"/>
      <family val="2"/>
    </font>
    <font>
      <b/>
      <i/>
      <sz val="11"/>
      <color indexed="8"/>
      <name val="Arial"/>
      <family val="2"/>
    </font>
    <font>
      <b/>
      <sz val="12"/>
      <color indexed="8"/>
      <name val="Arial"/>
      <family val="2"/>
    </font>
    <font>
      <sz val="11"/>
      <color theme="0"/>
      <name val="Arial"/>
      <family val="2"/>
    </font>
    <font>
      <b/>
      <sz val="11"/>
      <color theme="1"/>
      <name val="Arial"/>
      <family val="2"/>
    </font>
    <font>
      <u val="single"/>
      <sz val="11"/>
      <color theme="10"/>
      <name val="Arial"/>
      <family val="2"/>
    </font>
    <font>
      <b/>
      <sz val="11"/>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1"/>
      <color rgb="FF9C6500"/>
      <name val="Arial"/>
      <family val="2"/>
    </font>
    <font>
      <sz val="11"/>
      <color theme="1"/>
      <name val="Calibri"/>
      <family val="2"/>
    </font>
    <font>
      <u val="single"/>
      <sz val="11"/>
      <color theme="11"/>
      <name val="Arial"/>
      <family val="2"/>
    </font>
    <font>
      <sz val="11"/>
      <color rgb="FFFA7D00"/>
      <name val="Arial"/>
      <family val="2"/>
    </font>
    <font>
      <sz val="11"/>
      <color rgb="FF006100"/>
      <name val="Arial"/>
      <family val="2"/>
    </font>
    <font>
      <sz val="11"/>
      <color rgb="FF9C0006"/>
      <name val="Arial"/>
      <family val="2"/>
    </font>
    <font>
      <sz val="11"/>
      <color rgb="FFFF0000"/>
      <name val="Arial"/>
      <family val="2"/>
    </font>
    <font>
      <sz val="11"/>
      <color rgb="FF3F3F76"/>
      <name val="Arial"/>
      <family val="2"/>
    </font>
    <font>
      <b/>
      <sz val="11"/>
      <color rgb="FFFA7D00"/>
      <name val="Arial"/>
      <family val="2"/>
    </font>
    <font>
      <b/>
      <sz val="11"/>
      <color rgb="FF3F3F3F"/>
      <name val="Arial"/>
      <family val="2"/>
    </font>
    <font>
      <i/>
      <sz val="11"/>
      <color rgb="FF7F7F7F"/>
      <name val="Arial"/>
      <family val="2"/>
    </font>
    <font>
      <b/>
      <i/>
      <sz val="11"/>
      <color theme="1"/>
      <name val="Arial"/>
      <family val="2"/>
    </font>
    <font>
      <sz val="11"/>
      <color rgb="FF000000"/>
      <name val="Arial"/>
      <family val="2"/>
    </font>
    <font>
      <sz val="11"/>
      <color rgb="FF000000"/>
      <name val="Calibri"/>
      <family val="2"/>
    </font>
    <font>
      <b/>
      <sz val="11"/>
      <color rgb="FF000000"/>
      <name val="Arial"/>
      <family val="2"/>
    </font>
    <font>
      <b/>
      <sz val="14"/>
      <color theme="1"/>
      <name val="Arial"/>
      <family val="2"/>
    </font>
    <font>
      <b/>
      <sz val="12"/>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CCCC"/>
        <bgColor indexed="64"/>
      </patternFill>
    </fill>
    <fill>
      <patternFill patternType="solid">
        <fgColor theme="3" tint="0.7999799847602844"/>
        <bgColor indexed="64"/>
      </patternFill>
    </fill>
    <fill>
      <patternFill patternType="solid">
        <fgColor rgb="FFFFFFFF"/>
        <bgColor indexed="64"/>
      </patternFill>
    </fill>
    <fill>
      <patternFill patternType="solid">
        <fgColor rgb="FFC5D9F1"/>
        <bgColor indexed="64"/>
      </patternFill>
    </fill>
    <fill>
      <patternFill patternType="solid">
        <fgColor rgb="FFE6B8B7"/>
        <bgColor indexed="64"/>
      </patternFill>
    </fill>
    <fill>
      <patternFill patternType="solid">
        <fgColor rgb="FFFFFF00"/>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medium"/>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right style="medium"/>
      <top/>
      <bottom/>
    </border>
    <border>
      <left style="thin"/>
      <right style="thin"/>
      <top style="thin"/>
      <bottom>
        <color indexed="63"/>
      </bottom>
    </border>
    <border>
      <left style="thin"/>
      <right style="thin"/>
      <top>
        <color indexed="63"/>
      </top>
      <bottom style="medium"/>
    </border>
    <border>
      <left style="medium"/>
      <right style="thin"/>
      <top style="medium"/>
      <bottom style="medium"/>
    </border>
    <border>
      <left>
        <color indexed="63"/>
      </left>
      <right>
        <color indexed="63"/>
      </right>
      <top>
        <color indexed="63"/>
      </top>
      <bottom style="medium"/>
    </border>
    <border>
      <left>
        <color indexed="63"/>
      </left>
      <right>
        <color indexed="63"/>
      </right>
      <top style="thin"/>
      <bottom style="thin"/>
    </border>
    <border>
      <left/>
      <right/>
      <top/>
      <bottom style="thin"/>
    </border>
    <border>
      <left style="thin"/>
      <right>
        <color indexed="63"/>
      </right>
      <top>
        <color indexed="63"/>
      </top>
      <bottom/>
    </border>
    <border>
      <left/>
      <right style="medium"/>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7" fillId="0" borderId="0">
      <alignment/>
      <protection/>
    </xf>
    <xf numFmtId="0" fontId="31" fillId="0" borderId="0" applyNumberForma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0">
      <alignment/>
      <protection/>
    </xf>
    <xf numFmtId="0" fontId="4" fillId="0" borderId="0">
      <alignment/>
      <protection/>
    </xf>
    <xf numFmtId="0" fontId="39"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41"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8" applyNumberFormat="0" applyAlignment="0" applyProtection="0"/>
    <xf numFmtId="0" fontId="45" fillId="26" borderId="8" applyNumberFormat="0" applyAlignment="0" applyProtection="0"/>
    <xf numFmtId="0" fontId="46" fillId="26" borderId="9" applyNumberFormat="0" applyAlignment="0" applyProtection="0"/>
    <xf numFmtId="0" fontId="47"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183">
    <xf numFmtId="0" fontId="0" fillId="0" borderId="0" xfId="0" applyAlignment="1">
      <alignment/>
    </xf>
    <xf numFmtId="0" fontId="0" fillId="0" borderId="0" xfId="0" applyAlignment="1">
      <alignment vertical="center"/>
    </xf>
    <xf numFmtId="0" fontId="0" fillId="0" borderId="0" xfId="0" applyAlignment="1">
      <alignment vertical="center" wrapText="1"/>
    </xf>
    <xf numFmtId="0" fontId="4" fillId="12" borderId="10" xfId="0" applyFont="1" applyFill="1" applyBorder="1" applyAlignment="1">
      <alignment vertical="center" wrapText="1"/>
    </xf>
    <xf numFmtId="0" fontId="2" fillId="33" borderId="11" xfId="0" applyFont="1" applyFill="1" applyBorder="1" applyAlignment="1">
      <alignment vertical="center"/>
    </xf>
    <xf numFmtId="0" fontId="0" fillId="0" borderId="11" xfId="0" applyBorder="1" applyAlignment="1">
      <alignment vertical="center"/>
    </xf>
    <xf numFmtId="49" fontId="0" fillId="0" borderId="0" xfId="0" applyNumberFormat="1" applyAlignment="1">
      <alignment vertical="center"/>
    </xf>
    <xf numFmtId="0" fontId="48" fillId="0" borderId="0" xfId="0" applyNumberFormat="1" applyFont="1" applyAlignment="1">
      <alignment vertical="center" wrapText="1"/>
    </xf>
    <xf numFmtId="49" fontId="0" fillId="0" borderId="0" xfId="0" applyNumberFormat="1" applyAlignment="1">
      <alignment vertical="center" wrapText="1"/>
    </xf>
    <xf numFmtId="0" fontId="0" fillId="0" borderId="11" xfId="0" applyFont="1" applyBorder="1" applyAlignment="1">
      <alignment horizontal="center" vertical="center"/>
    </xf>
    <xf numFmtId="0" fontId="0" fillId="33" borderId="11" xfId="0" applyFill="1" applyBorder="1" applyAlignment="1">
      <alignment vertical="center"/>
    </xf>
    <xf numFmtId="0" fontId="0" fillId="33" borderId="11" xfId="0"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11" xfId="0" applyBorder="1" applyAlignment="1">
      <alignment horizontal="center" vertical="center"/>
    </xf>
    <xf numFmtId="0" fontId="0" fillId="0" borderId="0" xfId="0" applyBorder="1" applyAlignment="1">
      <alignment vertical="center"/>
    </xf>
    <xf numFmtId="0" fontId="49" fillId="0" borderId="0" xfId="0" applyFont="1" applyAlignment="1">
      <alignment horizontal="left"/>
    </xf>
    <xf numFmtId="49" fontId="0" fillId="0" borderId="0" xfId="0" applyNumberFormat="1" applyBorder="1" applyAlignment="1">
      <alignment vertical="center"/>
    </xf>
    <xf numFmtId="0" fontId="30" fillId="34" borderId="11" xfId="0" applyFont="1" applyFill="1" applyBorder="1" applyAlignment="1">
      <alignment horizontal="center" vertical="center" wrapText="1"/>
    </xf>
    <xf numFmtId="0" fontId="0" fillId="0" borderId="11" xfId="0" applyFont="1" applyBorder="1" applyAlignment="1">
      <alignment vertical="center" wrapText="1"/>
    </xf>
    <xf numFmtId="0" fontId="2" fillId="0" borderId="11" xfId="0" applyFont="1" applyBorder="1" applyAlignment="1">
      <alignment vertical="center"/>
    </xf>
    <xf numFmtId="0" fontId="0" fillId="33" borderId="11" xfId="0" applyFill="1" applyBorder="1" applyAlignment="1">
      <alignment vertical="center" wrapText="1"/>
    </xf>
    <xf numFmtId="49" fontId="0" fillId="33" borderId="11" xfId="0" applyNumberFormat="1" applyFill="1" applyBorder="1" applyAlignment="1">
      <alignment vertical="center"/>
    </xf>
    <xf numFmtId="0" fontId="0" fillId="0" borderId="0" xfId="0" applyBorder="1" applyAlignment="1">
      <alignment vertical="center" wrapText="1"/>
    </xf>
    <xf numFmtId="49" fontId="0" fillId="0" borderId="0" xfId="0" applyNumberFormat="1" applyBorder="1" applyAlignment="1">
      <alignment vertical="center" wrapText="1"/>
    </xf>
    <xf numFmtId="49" fontId="2" fillId="33" borderId="11" xfId="0" applyNumberFormat="1" applyFont="1" applyFill="1" applyBorder="1" applyAlignment="1">
      <alignment vertical="center"/>
    </xf>
    <xf numFmtId="0" fontId="0" fillId="33" borderId="11" xfId="0" applyFont="1" applyFill="1" applyBorder="1" applyAlignment="1">
      <alignment vertical="center"/>
    </xf>
    <xf numFmtId="0" fontId="49" fillId="33" borderId="11" xfId="0" applyFont="1" applyFill="1" applyBorder="1" applyAlignment="1">
      <alignment vertical="center" wrapText="1"/>
    </xf>
    <xf numFmtId="0" fontId="49" fillId="33" borderId="11" xfId="0" applyFont="1" applyFill="1" applyBorder="1" applyAlignment="1">
      <alignment vertical="center"/>
    </xf>
    <xf numFmtId="3" fontId="0" fillId="0" borderId="11" xfId="0" applyNumberFormat="1" applyFont="1" applyBorder="1" applyAlignment="1">
      <alignment vertical="center" wrapText="1"/>
    </xf>
    <xf numFmtId="3" fontId="0" fillId="33" borderId="11" xfId="0" applyNumberFormat="1" applyFont="1" applyFill="1" applyBorder="1" applyAlignment="1">
      <alignment vertical="center" wrapText="1"/>
    </xf>
    <xf numFmtId="3" fontId="0" fillId="0" borderId="11" xfId="0" applyNumberFormat="1" applyFont="1" applyFill="1" applyBorder="1" applyAlignment="1">
      <alignment vertical="center" wrapText="1"/>
    </xf>
    <xf numFmtId="0" fontId="0" fillId="33" borderId="11" xfId="0" applyFont="1" applyFill="1" applyBorder="1" applyAlignment="1">
      <alignment vertical="center" wrapText="1"/>
    </xf>
    <xf numFmtId="3" fontId="0" fillId="33" borderId="11" xfId="0" applyNumberFormat="1" applyFont="1" applyFill="1" applyBorder="1" applyAlignment="1">
      <alignment horizontal="left" vertical="center" wrapText="1"/>
    </xf>
    <xf numFmtId="3" fontId="0" fillId="12" borderId="11" xfId="0" applyNumberFormat="1" applyFont="1" applyFill="1" applyBorder="1" applyAlignment="1">
      <alignment vertical="center" wrapText="1"/>
    </xf>
    <xf numFmtId="49" fontId="0" fillId="33" borderId="11" xfId="0" applyNumberFormat="1" applyFont="1" applyFill="1" applyBorder="1" applyAlignment="1">
      <alignment vertical="center" wrapText="1"/>
    </xf>
    <xf numFmtId="0" fontId="0" fillId="34" borderId="11" xfId="0" applyFont="1" applyFill="1" applyBorder="1" applyAlignment="1">
      <alignment vertical="center" wrapText="1"/>
    </xf>
    <xf numFmtId="49" fontId="0" fillId="0" borderId="11" xfId="0" applyNumberFormat="1" applyFont="1" applyBorder="1" applyAlignment="1">
      <alignment vertical="center" wrapText="1"/>
    </xf>
    <xf numFmtId="0" fontId="0" fillId="0" borderId="11" xfId="0" applyFill="1" applyBorder="1" applyAlignment="1">
      <alignment vertical="center"/>
    </xf>
    <xf numFmtId="0" fontId="0" fillId="33" borderId="0" xfId="0" applyFill="1" applyBorder="1" applyAlignment="1">
      <alignment vertical="center"/>
    </xf>
    <xf numFmtId="0" fontId="2" fillId="0" borderId="0" xfId="0" applyFont="1" applyBorder="1" applyAlignment="1">
      <alignment vertical="center"/>
    </xf>
    <xf numFmtId="0" fontId="0" fillId="0" borderId="0" xfId="0" applyFill="1" applyBorder="1" applyAlignment="1">
      <alignment vertical="center"/>
    </xf>
    <xf numFmtId="3" fontId="0" fillId="0" borderId="11" xfId="0" applyNumberFormat="1" applyBorder="1" applyAlignment="1">
      <alignment vertical="center" wrapText="1"/>
    </xf>
    <xf numFmtId="0" fontId="0" fillId="0" borderId="11" xfId="0" applyFont="1" applyBorder="1" applyAlignment="1">
      <alignment horizontal="center" vertical="center" wrapText="1"/>
    </xf>
    <xf numFmtId="0" fontId="0" fillId="0" borderId="0" xfId="0" applyFill="1" applyAlignment="1">
      <alignment vertical="center" wrapText="1"/>
    </xf>
    <xf numFmtId="0" fontId="0" fillId="0" borderId="0" xfId="0" applyAlignment="1">
      <alignment wrapText="1"/>
    </xf>
    <xf numFmtId="0" fontId="0" fillId="33" borderId="0" xfId="0" applyFill="1" applyAlignment="1">
      <alignment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30" fillId="33" borderId="11" xfId="0" applyFont="1" applyFill="1" applyBorder="1" applyAlignment="1">
      <alignment horizontal="left" vertical="center"/>
    </xf>
    <xf numFmtId="0" fontId="2" fillId="33" borderId="11" xfId="0" applyFont="1" applyFill="1" applyBorder="1" applyAlignment="1">
      <alignment vertical="center" wrapText="1"/>
    </xf>
    <xf numFmtId="49" fontId="0" fillId="33" borderId="0" xfId="0" applyNumberFormat="1" applyFill="1" applyBorder="1" applyAlignment="1">
      <alignment vertical="center"/>
    </xf>
    <xf numFmtId="0" fontId="49" fillId="33" borderId="0" xfId="0" applyFont="1" applyFill="1" applyAlignment="1">
      <alignment horizontal="left"/>
    </xf>
    <xf numFmtId="0" fontId="48" fillId="33" borderId="0" xfId="0" applyNumberFormat="1" applyFont="1" applyFill="1" applyAlignment="1">
      <alignment vertical="center" wrapText="1"/>
    </xf>
    <xf numFmtId="49" fontId="0" fillId="33" borderId="0" xfId="0" applyNumberFormat="1" applyFill="1" applyAlignment="1">
      <alignment vertical="center"/>
    </xf>
    <xf numFmtId="0" fontId="0" fillId="33" borderId="0" xfId="0" applyFill="1" applyAlignment="1">
      <alignment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2" fillId="0" borderId="12" xfId="0" applyFont="1" applyBorder="1" applyAlignment="1">
      <alignment horizontal="center" vertical="center"/>
    </xf>
    <xf numFmtId="0" fontId="30" fillId="35" borderId="11" xfId="0" applyFont="1" applyFill="1" applyBorder="1" applyAlignment="1">
      <alignment vertical="center"/>
    </xf>
    <xf numFmtId="0" fontId="30" fillId="35" borderId="11" xfId="0" applyFont="1" applyFill="1" applyBorder="1" applyAlignment="1">
      <alignment horizontal="left" vertical="center"/>
    </xf>
    <xf numFmtId="49" fontId="30" fillId="9" borderId="11" xfId="0" applyNumberFormat="1" applyFont="1" applyFill="1" applyBorder="1" applyAlignment="1">
      <alignment horizontal="left" vertical="center"/>
    </xf>
    <xf numFmtId="0" fontId="30" fillId="9" borderId="11" xfId="0" applyFont="1" applyFill="1" applyBorder="1" applyAlignment="1">
      <alignment horizontal="left" vertical="center"/>
    </xf>
    <xf numFmtId="49" fontId="50" fillId="0" borderId="0" xfId="0" applyNumberFormat="1" applyFont="1" applyBorder="1" applyAlignment="1">
      <alignment vertical="top"/>
    </xf>
    <xf numFmtId="0" fontId="50" fillId="0" borderId="0" xfId="0" applyFont="1" applyBorder="1" applyAlignment="1">
      <alignment vertical="top" wrapText="1"/>
    </xf>
    <xf numFmtId="173" fontId="50" fillId="0" borderId="0" xfId="0" applyNumberFormat="1" applyFont="1" applyBorder="1" applyAlignment="1">
      <alignment vertical="top"/>
    </xf>
    <xf numFmtId="4" fontId="50" fillId="0" borderId="0" xfId="0" applyNumberFormat="1" applyFont="1" applyBorder="1" applyAlignment="1">
      <alignment vertical="top"/>
    </xf>
    <xf numFmtId="174" fontId="0" fillId="0" borderId="0" xfId="0" applyNumberFormat="1" applyBorder="1" applyAlignment="1">
      <alignment vertical="center"/>
    </xf>
    <xf numFmtId="0" fontId="3" fillId="35" borderId="12" xfId="0" applyFont="1" applyFill="1" applyBorder="1" applyAlignment="1">
      <alignment horizontal="left" vertical="center"/>
    </xf>
    <xf numFmtId="173" fontId="0" fillId="0" borderId="0" xfId="0" applyNumberFormat="1" applyBorder="1" applyAlignment="1">
      <alignment vertical="center"/>
    </xf>
    <xf numFmtId="0" fontId="30" fillId="35" borderId="13" xfId="0" applyFont="1" applyFill="1" applyBorder="1" applyAlignment="1">
      <alignment vertical="center"/>
    </xf>
    <xf numFmtId="0" fontId="30" fillId="35" borderId="14" xfId="0" applyFont="1" applyFill="1" applyBorder="1" applyAlignment="1">
      <alignment vertical="center"/>
    </xf>
    <xf numFmtId="0" fontId="0" fillId="0" borderId="11" xfId="0" applyFill="1" applyBorder="1" applyAlignment="1">
      <alignment horizontal="center" vertical="center"/>
    </xf>
    <xf numFmtId="0" fontId="49" fillId="0" borderId="11" xfId="0" applyFont="1" applyFill="1" applyBorder="1" applyAlignment="1">
      <alignment horizontal="center" vertical="center"/>
    </xf>
    <xf numFmtId="0" fontId="49" fillId="0" borderId="12" xfId="0" applyFont="1" applyFill="1" applyBorder="1" applyAlignment="1">
      <alignment horizontal="center" vertical="center"/>
    </xf>
    <xf numFmtId="0" fontId="0" fillId="0" borderId="11" xfId="0" applyFont="1" applyFill="1" applyBorder="1" applyAlignment="1">
      <alignment vertical="center" wrapText="1"/>
    </xf>
    <xf numFmtId="0" fontId="49" fillId="33" borderId="12" xfId="0" applyFont="1" applyFill="1" applyBorder="1" applyAlignment="1">
      <alignment horizontal="center" vertical="center"/>
    </xf>
    <xf numFmtId="3" fontId="2" fillId="33" borderId="11" xfId="0" applyNumberFormat="1" applyFont="1" applyFill="1" applyBorder="1" applyAlignment="1">
      <alignment horizontal="left" vertical="center" wrapText="1"/>
    </xf>
    <xf numFmtId="0" fontId="2" fillId="0" borderId="11" xfId="0" applyFont="1" applyBorder="1" applyAlignment="1">
      <alignment vertical="center" wrapText="1"/>
    </xf>
    <xf numFmtId="3" fontId="2" fillId="33" borderId="11" xfId="0" applyNumberFormat="1" applyFont="1" applyFill="1" applyBorder="1" applyAlignment="1">
      <alignment vertical="center" wrapText="1"/>
    </xf>
    <xf numFmtId="3" fontId="2" fillId="0" borderId="11" xfId="0" applyNumberFormat="1" applyFont="1" applyBorder="1" applyAlignment="1">
      <alignment vertical="center" wrapText="1"/>
    </xf>
    <xf numFmtId="3" fontId="0" fillId="0" borderId="0" xfId="0" applyNumberFormat="1" applyFont="1" applyBorder="1" applyAlignment="1">
      <alignment vertical="center" wrapText="1"/>
    </xf>
    <xf numFmtId="3" fontId="0" fillId="33" borderId="11" xfId="0" applyNumberFormat="1" applyFont="1" applyFill="1" applyBorder="1" applyAlignment="1">
      <alignment vertical="center" wrapText="1"/>
    </xf>
    <xf numFmtId="0" fontId="0" fillId="0" borderId="0" xfId="0" applyNumberFormat="1" applyAlignment="1">
      <alignment vertical="center" wrapText="1"/>
    </xf>
    <xf numFmtId="49" fontId="0" fillId="0" borderId="0" xfId="0" applyNumberFormat="1" applyAlignment="1">
      <alignment vertical="center" wrapText="1"/>
    </xf>
    <xf numFmtId="0" fontId="0" fillId="0" borderId="0" xfId="0" applyAlignment="1">
      <alignment vertical="center" wrapText="1"/>
    </xf>
    <xf numFmtId="3" fontId="0" fillId="0" borderId="11" xfId="0" applyNumberFormat="1" applyFont="1" applyBorder="1" applyAlignment="1">
      <alignment vertical="center" wrapText="1"/>
    </xf>
    <xf numFmtId="0" fontId="0" fillId="0" borderId="11" xfId="0" applyFont="1" applyBorder="1" applyAlignment="1">
      <alignment vertical="center" wrapText="1"/>
    </xf>
    <xf numFmtId="3" fontId="0" fillId="0" borderId="11" xfId="0" applyNumberFormat="1" applyFont="1" applyBorder="1" applyAlignment="1">
      <alignment vertical="center" wrapText="1"/>
    </xf>
    <xf numFmtId="0" fontId="0" fillId="0" borderId="11" xfId="0" applyFont="1" applyBorder="1" applyAlignment="1">
      <alignment vertical="center" wrapText="1"/>
    </xf>
    <xf numFmtId="3" fontId="0" fillId="0" borderId="11" xfId="0" applyNumberFormat="1" applyFont="1" applyBorder="1" applyAlignment="1">
      <alignment vertical="center" wrapText="1"/>
    </xf>
    <xf numFmtId="0" fontId="0" fillId="0" borderId="11" xfId="0" applyFont="1" applyBorder="1" applyAlignment="1">
      <alignment vertical="center" wrapText="1"/>
    </xf>
    <xf numFmtId="0" fontId="0" fillId="0" borderId="11" xfId="0" applyFont="1" applyBorder="1" applyAlignment="1">
      <alignment vertical="center" wrapText="1"/>
    </xf>
    <xf numFmtId="3" fontId="0" fillId="0" borderId="11" xfId="0" applyNumberFormat="1" applyFont="1" applyBorder="1" applyAlignment="1">
      <alignment vertical="center" wrapText="1"/>
    </xf>
    <xf numFmtId="0" fontId="0" fillId="0" borderId="11" xfId="0" applyFont="1" applyBorder="1" applyAlignment="1">
      <alignment vertical="center" wrapText="1"/>
    </xf>
    <xf numFmtId="3" fontId="0" fillId="0" borderId="11" xfId="0" applyNumberFormat="1" applyFont="1" applyBorder="1" applyAlignment="1">
      <alignment vertical="center" wrapText="1"/>
    </xf>
    <xf numFmtId="0" fontId="0" fillId="0" borderId="11" xfId="0" applyFont="1" applyBorder="1" applyAlignment="1">
      <alignment vertical="center" wrapText="1"/>
    </xf>
    <xf numFmtId="3" fontId="0" fillId="0" borderId="11" xfId="0" applyNumberFormat="1" applyFont="1" applyBorder="1" applyAlignment="1">
      <alignment vertical="center" wrapText="1"/>
    </xf>
    <xf numFmtId="0" fontId="0" fillId="0" borderId="11" xfId="0" applyFont="1" applyBorder="1" applyAlignment="1">
      <alignment vertical="center" wrapText="1"/>
    </xf>
    <xf numFmtId="3" fontId="0" fillId="0" borderId="11" xfId="0" applyNumberFormat="1" applyFont="1" applyBorder="1" applyAlignment="1">
      <alignment vertical="center" wrapText="1"/>
    </xf>
    <xf numFmtId="0" fontId="0" fillId="0" borderId="11" xfId="0" applyFont="1" applyBorder="1" applyAlignment="1">
      <alignment vertical="center" wrapText="1"/>
    </xf>
    <xf numFmtId="3" fontId="0" fillId="0" borderId="11" xfId="0" applyNumberFormat="1" applyFont="1" applyBorder="1" applyAlignment="1">
      <alignment vertical="center" wrapText="1"/>
    </xf>
    <xf numFmtId="0" fontId="0" fillId="0" borderId="0" xfId="0" applyAlignment="1">
      <alignment vertical="center" wrapText="1"/>
    </xf>
    <xf numFmtId="0" fontId="0" fillId="0" borderId="11" xfId="0" applyFont="1" applyBorder="1" applyAlignment="1">
      <alignment vertical="center" wrapText="1"/>
    </xf>
    <xf numFmtId="3" fontId="0" fillId="0" borderId="11" xfId="0" applyNumberFormat="1" applyFont="1" applyBorder="1" applyAlignment="1">
      <alignment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11" xfId="0" applyFont="1" applyBorder="1" applyAlignment="1">
      <alignment vertical="center" wrapText="1"/>
    </xf>
    <xf numFmtId="3" fontId="0" fillId="0" borderId="11" xfId="0" applyNumberFormat="1" applyFont="1" applyBorder="1" applyAlignment="1">
      <alignment vertical="center" wrapText="1"/>
    </xf>
    <xf numFmtId="10" fontId="43" fillId="36" borderId="0" xfId="0" applyNumberFormat="1" applyFont="1" applyFill="1" applyBorder="1" applyAlignment="1">
      <alignment horizontal="center" vertical="center"/>
    </xf>
    <xf numFmtId="3" fontId="0" fillId="0" borderId="0" xfId="0" applyNumberFormat="1" applyBorder="1" applyAlignment="1">
      <alignment horizontal="center" vertical="center"/>
    </xf>
    <xf numFmtId="3" fontId="49" fillId="0" borderId="11" xfId="0" applyNumberFormat="1" applyFont="1" applyBorder="1" applyAlignment="1">
      <alignment horizontal="center" vertical="center"/>
    </xf>
    <xf numFmtId="3" fontId="49" fillId="37" borderId="11" xfId="0" applyNumberFormat="1" applyFont="1" applyFill="1" applyBorder="1" applyAlignment="1">
      <alignment horizontal="center" vertical="center"/>
    </xf>
    <xf numFmtId="3" fontId="49" fillId="38" borderId="11" xfId="0" applyNumberFormat="1" applyFont="1" applyFill="1" applyBorder="1" applyAlignment="1">
      <alignment horizontal="center" vertical="center"/>
    </xf>
    <xf numFmtId="3" fontId="30" fillId="9" borderId="11" xfId="0" applyNumberFormat="1" applyFont="1" applyFill="1" applyBorder="1" applyAlignment="1">
      <alignment horizontal="center" vertical="center" wrapText="1"/>
    </xf>
    <xf numFmtId="3" fontId="49" fillId="35" borderId="11" xfId="0" applyNumberFormat="1" applyFont="1" applyFill="1" applyBorder="1" applyAlignment="1">
      <alignment horizontal="center" vertical="center"/>
    </xf>
    <xf numFmtId="3" fontId="49" fillId="9" borderId="11" xfId="0" applyNumberFormat="1" applyFont="1" applyFill="1" applyBorder="1" applyAlignment="1">
      <alignment horizontal="center" vertical="center"/>
    </xf>
    <xf numFmtId="3" fontId="30" fillId="9" borderId="11" xfId="0" applyNumberFormat="1" applyFont="1" applyFill="1" applyBorder="1" applyAlignment="1">
      <alignment horizontal="center" vertical="center"/>
    </xf>
    <xf numFmtId="0" fontId="30" fillId="34" borderId="11" xfId="0" applyFont="1" applyFill="1" applyBorder="1" applyAlignment="1">
      <alignment horizontal="left" vertical="center" wrapText="1"/>
    </xf>
    <xf numFmtId="0" fontId="30" fillId="12" borderId="11" xfId="0" applyFont="1" applyFill="1" applyBorder="1" applyAlignment="1">
      <alignment horizontal="left" vertical="center" wrapText="1"/>
    </xf>
    <xf numFmtId="0" fontId="30" fillId="33" borderId="11" xfId="0" applyFont="1" applyFill="1" applyBorder="1" applyAlignment="1">
      <alignment horizontal="left" vertical="center" wrapText="1"/>
    </xf>
    <xf numFmtId="49" fontId="30" fillId="34" borderId="11" xfId="0" applyNumberFormat="1" applyFont="1" applyFill="1" applyBorder="1" applyAlignment="1">
      <alignment horizontal="left" vertical="center" wrapText="1"/>
    </xf>
    <xf numFmtId="0" fontId="3" fillId="12" borderId="15" xfId="0" applyFont="1" applyFill="1" applyBorder="1" applyAlignment="1">
      <alignment horizontal="left" vertical="center" wrapText="1"/>
    </xf>
    <xf numFmtId="0" fontId="30" fillId="0" borderId="11" xfId="0" applyFont="1" applyFill="1" applyBorder="1" applyAlignment="1">
      <alignment horizontal="left" vertical="center" wrapText="1"/>
    </xf>
    <xf numFmtId="49" fontId="0" fillId="0" borderId="11" xfId="0" applyNumberFormat="1" applyFont="1" applyBorder="1" applyAlignment="1">
      <alignment horizontal="center" vertical="center" wrapText="1"/>
    </xf>
    <xf numFmtId="0" fontId="30" fillId="0" borderId="16" xfId="47" applyFont="1" applyFill="1" applyBorder="1" applyAlignment="1">
      <alignment horizontal="center" vertical="center" wrapText="1"/>
      <protection/>
    </xf>
    <xf numFmtId="0" fontId="0" fillId="0" borderId="0" xfId="47" applyFont="1" applyBorder="1" applyAlignment="1">
      <alignment horizontal="left" wrapText="1"/>
      <protection/>
    </xf>
    <xf numFmtId="0" fontId="49" fillId="36" borderId="11" xfId="0" applyFont="1" applyFill="1" applyBorder="1" applyAlignment="1">
      <alignment vertical="center" wrapText="1"/>
    </xf>
    <xf numFmtId="0" fontId="49" fillId="36" borderId="14" xfId="0" applyFont="1" applyFill="1" applyBorder="1" applyAlignment="1">
      <alignment vertical="center" wrapText="1"/>
    </xf>
    <xf numFmtId="3" fontId="49" fillId="0" borderId="11" xfId="0" applyNumberFormat="1" applyFont="1" applyBorder="1" applyAlignment="1">
      <alignment vertical="center" wrapText="1"/>
    </xf>
    <xf numFmtId="3" fontId="49" fillId="0" borderId="11" xfId="0" applyNumberFormat="1" applyFont="1" applyFill="1" applyBorder="1" applyAlignment="1">
      <alignment horizontal="center" vertical="center"/>
    </xf>
    <xf numFmtId="0" fontId="0" fillId="0" borderId="11" xfId="0" applyFont="1" applyFill="1" applyBorder="1" applyAlignment="1">
      <alignment wrapText="1"/>
    </xf>
    <xf numFmtId="0" fontId="0" fillId="0" borderId="17" xfId="0" applyFont="1" applyFill="1" applyBorder="1" applyAlignment="1">
      <alignment horizontal="center"/>
    </xf>
    <xf numFmtId="0" fontId="4" fillId="35" borderId="12" xfId="0" applyFont="1" applyFill="1" applyBorder="1" applyAlignment="1">
      <alignment horizontal="center" vertical="center"/>
    </xf>
    <xf numFmtId="0" fontId="30" fillId="9" borderId="18" xfId="0" applyFont="1" applyFill="1" applyBorder="1" applyAlignment="1">
      <alignment horizontal="center" vertical="center" wrapText="1"/>
    </xf>
    <xf numFmtId="0" fontId="51" fillId="38" borderId="18" xfId="0" applyFont="1" applyFill="1" applyBorder="1" applyAlignment="1">
      <alignment horizontal="center" vertical="center" wrapText="1"/>
    </xf>
    <xf numFmtId="0" fontId="0" fillId="16" borderId="0" xfId="0" applyFill="1" applyBorder="1" applyAlignment="1">
      <alignment vertical="center"/>
    </xf>
    <xf numFmtId="173" fontId="0" fillId="16" borderId="0" xfId="0" applyNumberFormat="1" applyFill="1" applyBorder="1" applyAlignment="1">
      <alignment vertical="center"/>
    </xf>
    <xf numFmtId="174" fontId="0" fillId="16" borderId="0" xfId="0" applyNumberFormat="1" applyFill="1" applyBorder="1" applyAlignment="1">
      <alignment vertical="center"/>
    </xf>
    <xf numFmtId="0" fontId="0" fillId="16" borderId="11" xfId="0" applyFill="1" applyBorder="1" applyAlignment="1">
      <alignment vertical="center"/>
    </xf>
    <xf numFmtId="0" fontId="1" fillId="0" borderId="11" xfId="36" applyFont="1" applyBorder="1" applyAlignment="1">
      <alignment horizontal="center"/>
      <protection/>
    </xf>
    <xf numFmtId="0" fontId="1" fillId="0" borderId="11" xfId="36" applyFont="1" applyBorder="1">
      <alignment/>
      <protection/>
    </xf>
    <xf numFmtId="0" fontId="1" fillId="33" borderId="11" xfId="36" applyFont="1" applyFill="1" applyBorder="1">
      <alignment/>
      <protection/>
    </xf>
    <xf numFmtId="0" fontId="1" fillId="33" borderId="11" xfId="36" applyFont="1" applyFill="1" applyBorder="1" applyAlignment="1">
      <alignment horizontal="center"/>
      <protection/>
    </xf>
    <xf numFmtId="3" fontId="49" fillId="33" borderId="11" xfId="0" applyNumberFormat="1" applyFont="1" applyFill="1" applyBorder="1" applyAlignment="1">
      <alignment horizontal="center" vertical="center"/>
    </xf>
    <xf numFmtId="0" fontId="0" fillId="33" borderId="11" xfId="0" applyFont="1" applyFill="1" applyBorder="1" applyAlignment="1">
      <alignment horizontal="center" vertical="center" wrapText="1"/>
    </xf>
    <xf numFmtId="0" fontId="0" fillId="0" borderId="0" xfId="0" applyFill="1" applyAlignment="1">
      <alignment/>
    </xf>
    <xf numFmtId="0" fontId="0" fillId="0" borderId="0" xfId="0" applyFill="1" applyAlignment="1">
      <alignment wrapText="1"/>
    </xf>
    <xf numFmtId="0" fontId="0" fillId="0" borderId="0" xfId="0" applyFill="1" applyAlignment="1">
      <alignment vertical="center"/>
    </xf>
    <xf numFmtId="0" fontId="2" fillId="33" borderId="12" xfId="0" applyFont="1" applyFill="1" applyBorder="1" applyAlignment="1">
      <alignment horizontal="center" vertical="center"/>
    </xf>
    <xf numFmtId="0" fontId="2" fillId="0" borderId="11" xfId="0" applyFont="1" applyFill="1" applyBorder="1" applyAlignment="1">
      <alignment vertical="center" wrapText="1"/>
    </xf>
    <xf numFmtId="0" fontId="30" fillId="9" borderId="11" xfId="0" applyFont="1" applyFill="1" applyBorder="1" applyAlignment="1">
      <alignment horizontal="left" vertical="center"/>
    </xf>
    <xf numFmtId="49" fontId="30" fillId="9" borderId="11" xfId="0" applyNumberFormat="1" applyFont="1" applyFill="1" applyBorder="1" applyAlignment="1">
      <alignment horizontal="left" vertical="center"/>
    </xf>
    <xf numFmtId="0" fontId="30" fillId="35" borderId="11" xfId="0" applyFont="1" applyFill="1" applyBorder="1" applyAlignment="1">
      <alignment horizontal="left" vertical="center"/>
    </xf>
    <xf numFmtId="0" fontId="30" fillId="33" borderId="11" xfId="0" applyFont="1" applyFill="1" applyBorder="1" applyAlignment="1">
      <alignment horizontal="left" vertical="center"/>
    </xf>
    <xf numFmtId="0" fontId="30" fillId="9" borderId="19" xfId="0" applyFont="1" applyFill="1" applyBorder="1" applyAlignment="1">
      <alignment horizontal="left" vertical="center"/>
    </xf>
    <xf numFmtId="0" fontId="30" fillId="9" borderId="18" xfId="0" applyFont="1" applyFill="1" applyBorder="1" applyAlignment="1">
      <alignment horizontal="left" vertical="center"/>
    </xf>
    <xf numFmtId="0" fontId="3" fillId="35" borderId="12" xfId="0" applyFont="1" applyFill="1" applyBorder="1" applyAlignment="1">
      <alignment horizontal="left" vertical="center"/>
    </xf>
    <xf numFmtId="0" fontId="52" fillId="0" borderId="0" xfId="0" applyFont="1" applyAlignment="1">
      <alignment horizontal="center" vertical="center" wrapText="1"/>
    </xf>
    <xf numFmtId="0" fontId="53" fillId="0" borderId="20" xfId="0" applyFont="1" applyBorder="1" applyAlignment="1">
      <alignment horizontal="center" vertical="center"/>
    </xf>
    <xf numFmtId="0" fontId="5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30" fillId="12" borderId="13" xfId="0" applyFont="1" applyFill="1" applyBorder="1" applyAlignment="1">
      <alignment horizontal="left" vertical="center" wrapText="1"/>
    </xf>
    <xf numFmtId="0" fontId="30" fillId="12" borderId="21" xfId="0" applyFont="1" applyFill="1" applyBorder="1" applyAlignment="1">
      <alignment horizontal="left" vertical="center" wrapText="1"/>
    </xf>
    <xf numFmtId="0" fontId="30" fillId="12" borderId="14" xfId="0" applyFont="1" applyFill="1" applyBorder="1" applyAlignment="1">
      <alignment horizontal="left" vertical="center" wrapText="1"/>
    </xf>
    <xf numFmtId="0" fontId="53" fillId="0" borderId="22" xfId="0" applyFont="1" applyBorder="1" applyAlignment="1">
      <alignment horizontal="center" vertical="center" wrapText="1"/>
    </xf>
    <xf numFmtId="0" fontId="49" fillId="0" borderId="23" xfId="47" applyFont="1" applyBorder="1" applyAlignment="1">
      <alignment horizontal="left" wrapText="1"/>
      <protection/>
    </xf>
    <xf numFmtId="0" fontId="49" fillId="0" borderId="0" xfId="47" applyFont="1" applyBorder="1" applyAlignment="1">
      <alignment horizontal="left" wrapText="1"/>
      <protection/>
    </xf>
    <xf numFmtId="0" fontId="49" fillId="0" borderId="16" xfId="47" applyFont="1" applyBorder="1" applyAlignment="1">
      <alignment horizontal="left" wrapText="1"/>
      <protection/>
    </xf>
    <xf numFmtId="0" fontId="49" fillId="0" borderId="22" xfId="47" applyFont="1" applyBorder="1" applyAlignment="1">
      <alignment horizontal="left" vertical="center" wrapText="1"/>
      <protection/>
    </xf>
    <xf numFmtId="0" fontId="49" fillId="0" borderId="24" xfId="47" applyFont="1" applyBorder="1" applyAlignment="1">
      <alignment horizontal="left" vertical="center" wrapText="1"/>
      <protection/>
    </xf>
    <xf numFmtId="0" fontId="30" fillId="34" borderId="11" xfId="0" applyFont="1" applyFill="1" applyBorder="1" applyAlignment="1">
      <alignment horizontal="left" vertical="center" wrapText="1"/>
    </xf>
    <xf numFmtId="0" fontId="3" fillId="12" borderId="11" xfId="0" applyFont="1" applyFill="1" applyBorder="1" applyAlignment="1">
      <alignment horizontal="left" vertical="center" wrapText="1"/>
    </xf>
    <xf numFmtId="0" fontId="30" fillId="12" borderId="11" xfId="0" applyFont="1" applyFill="1" applyBorder="1" applyAlignment="1">
      <alignment horizontal="left" vertical="center" wrapText="1"/>
    </xf>
    <xf numFmtId="0" fontId="0" fillId="0" borderId="11" xfId="0" applyFill="1" applyBorder="1" applyAlignment="1">
      <alignment horizontal="center" vertical="center" wrapText="1"/>
    </xf>
    <xf numFmtId="49" fontId="30" fillId="34" borderId="13" xfId="0" applyNumberFormat="1" applyFont="1" applyFill="1" applyBorder="1" applyAlignment="1">
      <alignment horizontal="left" vertical="center" wrapText="1"/>
    </xf>
    <xf numFmtId="49" fontId="30" fillId="34" borderId="14" xfId="0" applyNumberFormat="1" applyFont="1" applyFill="1" applyBorder="1" applyAlignment="1">
      <alignment horizontal="left" vertical="center" wrapText="1"/>
    </xf>
    <xf numFmtId="0" fontId="30" fillId="33" borderId="13" xfId="0" applyFont="1" applyFill="1" applyBorder="1" applyAlignment="1">
      <alignment horizontal="left" vertical="center" wrapText="1"/>
    </xf>
    <xf numFmtId="0" fontId="30" fillId="33" borderId="14" xfId="0" applyFont="1" applyFill="1" applyBorder="1" applyAlignment="1">
      <alignment horizontal="left" vertical="center" wrapText="1"/>
    </xf>
    <xf numFmtId="3" fontId="49" fillId="39" borderId="11" xfId="0" applyNumberFormat="1" applyFont="1" applyFill="1" applyBorder="1" applyAlignment="1">
      <alignment horizontal="center" vertical="center"/>
    </xf>
  </cellXfs>
  <cellStyles count="52">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Excel Built-in Normal" xfId="36"/>
    <cellStyle name="Hyperlink"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 3" xfId="48"/>
    <cellStyle name="Followed Hyperlink" xfId="49"/>
    <cellStyle name="Poznámka" xfId="50"/>
    <cellStyle name="Percent" xfId="51"/>
    <cellStyle name="Propojená buňka" xfId="52"/>
    <cellStyle name="Správně" xfId="53"/>
    <cellStyle name="Špat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T186"/>
  <sheetViews>
    <sheetView tabSelected="1" view="pageBreakPreview" zoomScale="85" zoomScaleNormal="80" zoomScaleSheetLayoutView="85" zoomScalePageLayoutView="0" workbookViewId="0" topLeftCell="A106">
      <selection activeCell="F5" sqref="F5"/>
    </sheetView>
  </sheetViews>
  <sheetFormatPr defaultColWidth="9.00390625" defaultRowHeight="14.25"/>
  <cols>
    <col min="1" max="1" width="6.875" style="13" customWidth="1"/>
    <col min="2" max="2" width="102.25390625" style="1" customWidth="1"/>
    <col min="3" max="3" width="11.125" style="56" customWidth="1"/>
    <col min="4" max="6" width="14.625" style="13" customWidth="1"/>
    <col min="7" max="7" width="13.125" style="16" customWidth="1"/>
    <col min="8" max="8" width="17.875" style="16" customWidth="1"/>
    <col min="9" max="9" width="20.375" style="16" customWidth="1"/>
    <col min="10" max="10" width="13.375" style="16" customWidth="1"/>
    <col min="11" max="11" width="16.25390625" style="16" customWidth="1"/>
    <col min="12" max="20" width="9.00390625" style="16" customWidth="1"/>
    <col min="21" max="16384" width="9.00390625" style="1" customWidth="1"/>
  </cols>
  <sheetData>
    <row r="1" spans="1:6" ht="36.75" customHeight="1">
      <c r="A1" s="160" t="s">
        <v>238</v>
      </c>
      <c r="B1" s="160"/>
      <c r="C1" s="160"/>
      <c r="D1" s="160"/>
      <c r="E1" s="160"/>
      <c r="F1" s="160"/>
    </row>
    <row r="2" spans="1:6" ht="27" customHeight="1" thickBot="1">
      <c r="A2" s="161" t="s">
        <v>234</v>
      </c>
      <c r="B2" s="161"/>
      <c r="C2" s="161"/>
      <c r="D2" s="161"/>
      <c r="E2" s="161"/>
      <c r="F2" s="161"/>
    </row>
    <row r="3" spans="1:20" s="5" customFormat="1" ht="51" customHeight="1" thickBot="1">
      <c r="A3" s="157" t="s">
        <v>156</v>
      </c>
      <c r="B3" s="158"/>
      <c r="C3" s="136" t="s">
        <v>155</v>
      </c>
      <c r="D3" s="136" t="s">
        <v>152</v>
      </c>
      <c r="E3" s="137" t="s">
        <v>153</v>
      </c>
      <c r="F3" s="136" t="s">
        <v>154</v>
      </c>
      <c r="G3" s="16"/>
      <c r="H3" s="16"/>
      <c r="I3" s="16"/>
      <c r="J3" s="16"/>
      <c r="K3" s="16"/>
      <c r="L3" s="16"/>
      <c r="M3" s="16"/>
      <c r="N3" s="16"/>
      <c r="O3" s="16"/>
      <c r="P3" s="16"/>
      <c r="Q3" s="16"/>
      <c r="R3" s="16"/>
      <c r="S3" s="16"/>
      <c r="T3" s="16"/>
    </row>
    <row r="4" spans="1:20" s="5" customFormat="1" ht="12.75" customHeight="1">
      <c r="A4" s="159" t="s">
        <v>5</v>
      </c>
      <c r="B4" s="159"/>
      <c r="C4" s="69"/>
      <c r="D4" s="135"/>
      <c r="E4" s="135"/>
      <c r="F4" s="135"/>
      <c r="G4" s="16"/>
      <c r="H4" s="16"/>
      <c r="I4" s="16"/>
      <c r="J4" s="16"/>
      <c r="K4" s="16"/>
      <c r="L4" s="16"/>
      <c r="M4" s="16"/>
      <c r="N4" s="16"/>
      <c r="O4" s="16"/>
      <c r="P4" s="16"/>
      <c r="Q4" s="16"/>
      <c r="R4" s="16"/>
      <c r="S4" s="16"/>
      <c r="T4" s="16"/>
    </row>
    <row r="5" spans="1:20" s="5" customFormat="1" ht="15.75">
      <c r="A5" s="73">
        <v>1</v>
      </c>
      <c r="B5" s="39" t="s">
        <v>35</v>
      </c>
      <c r="C5" s="75" t="s">
        <v>94</v>
      </c>
      <c r="D5" s="113">
        <v>35000</v>
      </c>
      <c r="E5" s="182"/>
      <c r="F5" s="113">
        <f aca="true" t="shared" si="0" ref="F5:F21">SUM(D5*E5)</f>
        <v>0</v>
      </c>
      <c r="G5" s="64"/>
      <c r="H5" s="65"/>
      <c r="I5" s="66"/>
      <c r="J5" s="16"/>
      <c r="K5" s="16"/>
      <c r="L5" s="42"/>
      <c r="M5" s="42"/>
      <c r="N5" s="42"/>
      <c r="O5" s="42"/>
      <c r="P5" s="42"/>
      <c r="Q5" s="42"/>
      <c r="R5" s="16"/>
      <c r="S5" s="16"/>
      <c r="T5" s="16"/>
    </row>
    <row r="6" spans="1:20" s="5" customFormat="1" ht="15.75">
      <c r="A6" s="73">
        <v>2</v>
      </c>
      <c r="B6" s="39" t="s">
        <v>87</v>
      </c>
      <c r="C6" s="75" t="s">
        <v>94</v>
      </c>
      <c r="D6" s="113">
        <v>2500</v>
      </c>
      <c r="E6" s="182"/>
      <c r="F6" s="113">
        <f t="shared" si="0"/>
        <v>0</v>
      </c>
      <c r="G6" s="64"/>
      <c r="H6" s="65"/>
      <c r="I6" s="66"/>
      <c r="J6" s="16"/>
      <c r="K6" s="16"/>
      <c r="L6" s="42"/>
      <c r="M6" s="42"/>
      <c r="N6" s="42"/>
      <c r="O6" s="42"/>
      <c r="P6" s="42"/>
      <c r="Q6" s="42"/>
      <c r="R6" s="16"/>
      <c r="S6" s="16"/>
      <c r="T6" s="16"/>
    </row>
    <row r="7" spans="1:20" s="10" customFormat="1" ht="15.75">
      <c r="A7" s="73">
        <v>3</v>
      </c>
      <c r="B7" s="39" t="s">
        <v>31</v>
      </c>
      <c r="C7" s="75" t="s">
        <v>94</v>
      </c>
      <c r="D7" s="113">
        <v>160000</v>
      </c>
      <c r="E7" s="182"/>
      <c r="F7" s="113">
        <f t="shared" si="0"/>
        <v>0</v>
      </c>
      <c r="G7" s="64"/>
      <c r="H7" s="65"/>
      <c r="I7" s="66"/>
      <c r="J7" s="40"/>
      <c r="K7" s="40"/>
      <c r="L7" s="42"/>
      <c r="M7" s="42"/>
      <c r="N7" s="42"/>
      <c r="O7" s="42"/>
      <c r="P7" s="42"/>
      <c r="Q7" s="42"/>
      <c r="R7" s="40"/>
      <c r="S7" s="40"/>
      <c r="T7" s="40"/>
    </row>
    <row r="8" spans="1:20" s="5" customFormat="1" ht="15">
      <c r="A8" s="73">
        <v>4</v>
      </c>
      <c r="B8" s="39" t="s">
        <v>128</v>
      </c>
      <c r="C8" s="75" t="s">
        <v>95</v>
      </c>
      <c r="D8" s="113">
        <v>7000000</v>
      </c>
      <c r="E8" s="182"/>
      <c r="F8" s="113">
        <f t="shared" si="0"/>
        <v>0</v>
      </c>
      <c r="G8" s="64"/>
      <c r="H8" s="65"/>
      <c r="I8" s="66"/>
      <c r="J8" s="16"/>
      <c r="K8" s="16"/>
      <c r="L8" s="42"/>
      <c r="M8" s="42"/>
      <c r="N8" s="42"/>
      <c r="O8" s="42"/>
      <c r="P8" s="42"/>
      <c r="Q8" s="42"/>
      <c r="R8" s="16"/>
      <c r="S8" s="16"/>
      <c r="T8" s="16"/>
    </row>
    <row r="9" spans="1:20" s="5" customFormat="1" ht="15">
      <c r="A9" s="73">
        <v>5</v>
      </c>
      <c r="B9" s="39" t="s">
        <v>14</v>
      </c>
      <c r="C9" s="75" t="s">
        <v>95</v>
      </c>
      <c r="D9" s="113">
        <v>2000000</v>
      </c>
      <c r="E9" s="182"/>
      <c r="F9" s="113">
        <f t="shared" si="0"/>
        <v>0</v>
      </c>
      <c r="G9" s="64"/>
      <c r="H9" s="65"/>
      <c r="I9" s="66"/>
      <c r="J9" s="16"/>
      <c r="K9" s="16"/>
      <c r="L9" s="42"/>
      <c r="M9" s="42"/>
      <c r="N9" s="42"/>
      <c r="O9" s="42"/>
      <c r="P9" s="42"/>
      <c r="Q9" s="42"/>
      <c r="R9" s="16"/>
      <c r="S9" s="16"/>
      <c r="T9" s="16"/>
    </row>
    <row r="10" spans="1:20" s="5" customFormat="1" ht="14.25">
      <c r="A10" s="73">
        <v>6</v>
      </c>
      <c r="B10" s="79" t="s">
        <v>131</v>
      </c>
      <c r="C10" s="75" t="s">
        <v>91</v>
      </c>
      <c r="D10" s="113">
        <v>400</v>
      </c>
      <c r="E10" s="182"/>
      <c r="F10" s="113">
        <f t="shared" si="0"/>
        <v>0</v>
      </c>
      <c r="G10" s="64"/>
      <c r="H10" s="65"/>
      <c r="I10" s="66"/>
      <c r="J10" s="16"/>
      <c r="K10" s="16"/>
      <c r="L10" s="42"/>
      <c r="M10" s="42"/>
      <c r="N10" s="42"/>
      <c r="O10" s="42"/>
      <c r="P10" s="42"/>
      <c r="Q10" s="42"/>
      <c r="R10" s="16"/>
      <c r="S10" s="16"/>
      <c r="T10" s="16"/>
    </row>
    <row r="11" spans="1:20" s="5" customFormat="1" ht="15">
      <c r="A11" s="73">
        <v>7</v>
      </c>
      <c r="B11" s="10" t="s">
        <v>15</v>
      </c>
      <c r="C11" s="58" t="s">
        <v>95</v>
      </c>
      <c r="D11" s="113">
        <v>150</v>
      </c>
      <c r="E11" s="182"/>
      <c r="F11" s="113">
        <f t="shared" si="0"/>
        <v>0</v>
      </c>
      <c r="G11" s="42"/>
      <c r="H11" s="42"/>
      <c r="I11" s="42"/>
      <c r="J11" s="42"/>
      <c r="K11" s="42"/>
      <c r="L11" s="42"/>
      <c r="M11" s="42"/>
      <c r="N11" s="42"/>
      <c r="O11" s="42"/>
      <c r="P11" s="42"/>
      <c r="Q11" s="42"/>
      <c r="R11" s="16"/>
      <c r="S11" s="16"/>
      <c r="T11" s="16"/>
    </row>
    <row r="12" spans="1:20" s="5" customFormat="1" ht="15.75">
      <c r="A12" s="73">
        <v>8</v>
      </c>
      <c r="B12" s="10" t="s">
        <v>38</v>
      </c>
      <c r="C12" s="58" t="s">
        <v>94</v>
      </c>
      <c r="D12" s="113">
        <v>500</v>
      </c>
      <c r="E12" s="182"/>
      <c r="F12" s="113">
        <f t="shared" si="0"/>
        <v>0</v>
      </c>
      <c r="G12" s="16"/>
      <c r="H12" s="16"/>
      <c r="I12" s="16"/>
      <c r="J12" s="16"/>
      <c r="K12" s="16"/>
      <c r="L12" s="16"/>
      <c r="M12" s="16"/>
      <c r="N12" s="16"/>
      <c r="O12" s="16"/>
      <c r="P12" s="16"/>
      <c r="Q12" s="16"/>
      <c r="R12" s="16"/>
      <c r="S12" s="16"/>
      <c r="T12" s="16"/>
    </row>
    <row r="13" spans="1:20" s="5" customFormat="1" ht="15.75">
      <c r="A13" s="73">
        <v>9</v>
      </c>
      <c r="B13" s="10" t="s">
        <v>36</v>
      </c>
      <c r="C13" s="58" t="s">
        <v>94</v>
      </c>
      <c r="D13" s="113">
        <v>2000</v>
      </c>
      <c r="E13" s="182"/>
      <c r="F13" s="113">
        <f t="shared" si="0"/>
        <v>0</v>
      </c>
      <c r="G13" s="16"/>
      <c r="H13" s="16"/>
      <c r="I13" s="16"/>
      <c r="J13" s="16"/>
      <c r="K13" s="16"/>
      <c r="L13" s="16"/>
      <c r="M13" s="16"/>
      <c r="N13" s="16"/>
      <c r="O13" s="16"/>
      <c r="P13" s="16"/>
      <c r="Q13" s="16"/>
      <c r="R13" s="16"/>
      <c r="S13" s="16"/>
      <c r="T13" s="16"/>
    </row>
    <row r="14" spans="1:20" s="5" customFormat="1" ht="15.75">
      <c r="A14" s="73">
        <v>10</v>
      </c>
      <c r="B14" s="10" t="s">
        <v>37</v>
      </c>
      <c r="C14" s="58" t="s">
        <v>94</v>
      </c>
      <c r="D14" s="113">
        <v>2000</v>
      </c>
      <c r="E14" s="182"/>
      <c r="F14" s="113">
        <f t="shared" si="0"/>
        <v>0</v>
      </c>
      <c r="G14" s="16"/>
      <c r="H14" s="16"/>
      <c r="I14" s="16"/>
      <c r="J14" s="16"/>
      <c r="K14" s="16"/>
      <c r="L14" s="16"/>
      <c r="M14" s="16"/>
      <c r="N14" s="16"/>
      <c r="O14" s="16"/>
      <c r="P14" s="16"/>
      <c r="Q14" s="16"/>
      <c r="R14" s="16"/>
      <c r="S14" s="16"/>
      <c r="T14" s="16"/>
    </row>
    <row r="15" spans="1:20" s="5" customFormat="1" ht="15">
      <c r="A15" s="73">
        <v>11</v>
      </c>
      <c r="B15" s="10" t="s">
        <v>17</v>
      </c>
      <c r="C15" s="58" t="s">
        <v>95</v>
      </c>
      <c r="D15" s="113">
        <v>600</v>
      </c>
      <c r="E15" s="182"/>
      <c r="F15" s="113">
        <f t="shared" si="0"/>
        <v>0</v>
      </c>
      <c r="G15" s="16"/>
      <c r="H15" s="16"/>
      <c r="I15" s="16"/>
      <c r="J15" s="16"/>
      <c r="K15" s="16"/>
      <c r="L15" s="16"/>
      <c r="M15" s="16"/>
      <c r="N15" s="16"/>
      <c r="O15" s="16"/>
      <c r="P15" s="16"/>
      <c r="Q15" s="16"/>
      <c r="R15" s="16"/>
      <c r="S15" s="16"/>
      <c r="T15" s="16"/>
    </row>
    <row r="16" spans="1:20" s="5" customFormat="1" ht="13.5">
      <c r="A16" s="73">
        <v>12</v>
      </c>
      <c r="B16" s="10" t="s">
        <v>27</v>
      </c>
      <c r="C16" s="58" t="s">
        <v>92</v>
      </c>
      <c r="D16" s="113">
        <v>10</v>
      </c>
      <c r="E16" s="182"/>
      <c r="F16" s="113">
        <f t="shared" si="0"/>
        <v>0</v>
      </c>
      <c r="G16" s="16"/>
      <c r="H16" s="16"/>
      <c r="I16" s="16"/>
      <c r="J16" s="16"/>
      <c r="K16" s="16"/>
      <c r="L16" s="16"/>
      <c r="M16" s="16"/>
      <c r="N16" s="16"/>
      <c r="O16" s="16"/>
      <c r="P16" s="16"/>
      <c r="Q16" s="16"/>
      <c r="R16" s="16"/>
      <c r="S16" s="16"/>
      <c r="T16" s="16"/>
    </row>
    <row r="17" spans="1:20" s="5" customFormat="1" ht="13.5">
      <c r="A17" s="73">
        <v>13</v>
      </c>
      <c r="B17" s="10" t="s">
        <v>22</v>
      </c>
      <c r="C17" s="58" t="s">
        <v>92</v>
      </c>
      <c r="D17" s="113">
        <v>0</v>
      </c>
      <c r="E17" s="182"/>
      <c r="F17" s="113">
        <f t="shared" si="0"/>
        <v>0</v>
      </c>
      <c r="G17" s="16"/>
      <c r="H17" s="16"/>
      <c r="I17" s="16"/>
      <c r="J17" s="16"/>
      <c r="K17" s="16"/>
      <c r="L17" s="16"/>
      <c r="M17" s="16"/>
      <c r="N17" s="16"/>
      <c r="O17" s="16"/>
      <c r="P17" s="16"/>
      <c r="Q17" s="16"/>
      <c r="R17" s="16"/>
      <c r="S17" s="16"/>
      <c r="T17" s="16"/>
    </row>
    <row r="18" spans="1:20" s="5" customFormat="1" ht="13.5">
      <c r="A18" s="73">
        <v>14</v>
      </c>
      <c r="B18" s="10" t="s">
        <v>23</v>
      </c>
      <c r="C18" s="58" t="s">
        <v>92</v>
      </c>
      <c r="D18" s="113">
        <v>0</v>
      </c>
      <c r="E18" s="182"/>
      <c r="F18" s="113">
        <f t="shared" si="0"/>
        <v>0</v>
      </c>
      <c r="G18" s="16"/>
      <c r="H18" s="16"/>
      <c r="I18" s="16"/>
      <c r="J18" s="16"/>
      <c r="K18" s="16"/>
      <c r="L18" s="16"/>
      <c r="M18" s="16"/>
      <c r="N18" s="16"/>
      <c r="O18" s="16"/>
      <c r="P18" s="16"/>
      <c r="Q18" s="16"/>
      <c r="R18" s="16"/>
      <c r="S18" s="16"/>
      <c r="T18" s="16"/>
    </row>
    <row r="19" spans="1:20" s="5" customFormat="1" ht="13.5">
      <c r="A19" s="73">
        <v>15</v>
      </c>
      <c r="B19" s="10" t="s">
        <v>26</v>
      </c>
      <c r="C19" s="58" t="s">
        <v>92</v>
      </c>
      <c r="D19" s="113">
        <v>0</v>
      </c>
      <c r="E19" s="182"/>
      <c r="F19" s="113">
        <f t="shared" si="0"/>
        <v>0</v>
      </c>
      <c r="G19" s="16"/>
      <c r="H19" s="16"/>
      <c r="I19" s="16"/>
      <c r="J19" s="16"/>
      <c r="K19" s="16"/>
      <c r="L19" s="16"/>
      <c r="M19" s="16"/>
      <c r="N19" s="16"/>
      <c r="O19" s="16"/>
      <c r="P19" s="16"/>
      <c r="Q19" s="16"/>
      <c r="R19" s="16"/>
      <c r="S19" s="16"/>
      <c r="T19" s="16"/>
    </row>
    <row r="20" spans="1:20" s="5" customFormat="1" ht="13.5">
      <c r="A20" s="73">
        <v>16</v>
      </c>
      <c r="B20" s="10" t="s">
        <v>24</v>
      </c>
      <c r="C20" s="58" t="s">
        <v>92</v>
      </c>
      <c r="D20" s="113">
        <v>0</v>
      </c>
      <c r="E20" s="182"/>
      <c r="F20" s="113">
        <f t="shared" si="0"/>
        <v>0</v>
      </c>
      <c r="G20" s="16"/>
      <c r="H20" s="16"/>
      <c r="I20" s="16"/>
      <c r="J20" s="16"/>
      <c r="K20" s="16"/>
      <c r="L20" s="16"/>
      <c r="M20" s="16"/>
      <c r="N20" s="16"/>
      <c r="O20" s="16"/>
      <c r="P20" s="16"/>
      <c r="Q20" s="16"/>
      <c r="R20" s="16"/>
      <c r="S20" s="16"/>
      <c r="T20" s="16"/>
    </row>
    <row r="21" spans="1:20" s="5" customFormat="1" ht="13.5">
      <c r="A21" s="73">
        <v>17</v>
      </c>
      <c r="B21" s="10" t="s">
        <v>25</v>
      </c>
      <c r="C21" s="58" t="s">
        <v>92</v>
      </c>
      <c r="D21" s="113">
        <v>0</v>
      </c>
      <c r="E21" s="182"/>
      <c r="F21" s="113">
        <f t="shared" si="0"/>
        <v>0</v>
      </c>
      <c r="G21" s="16"/>
      <c r="H21" s="16"/>
      <c r="I21" s="16"/>
      <c r="J21" s="16"/>
      <c r="K21" s="16"/>
      <c r="L21" s="16"/>
      <c r="M21" s="16"/>
      <c r="N21" s="16"/>
      <c r="O21" s="16"/>
      <c r="P21" s="16"/>
      <c r="Q21" s="16"/>
      <c r="R21" s="16"/>
      <c r="S21" s="16"/>
      <c r="T21" s="16"/>
    </row>
    <row r="22" spans="1:20" s="5" customFormat="1" ht="13.5">
      <c r="A22" s="60" t="s">
        <v>6</v>
      </c>
      <c r="B22" s="60"/>
      <c r="C22" s="60"/>
      <c r="D22" s="114"/>
      <c r="E22" s="114"/>
      <c r="F22" s="117"/>
      <c r="G22" s="16"/>
      <c r="H22" s="16"/>
      <c r="I22" s="16"/>
      <c r="J22" s="16"/>
      <c r="K22" s="16"/>
      <c r="L22" s="16"/>
      <c r="M22" s="16"/>
      <c r="N22" s="16"/>
      <c r="O22" s="16"/>
      <c r="P22" s="16"/>
      <c r="Q22" s="16"/>
      <c r="R22" s="16"/>
      <c r="S22" s="16"/>
      <c r="T22" s="16"/>
    </row>
    <row r="23" spans="1:20" s="39" customFormat="1" ht="13.5">
      <c r="A23" s="73">
        <v>3</v>
      </c>
      <c r="B23" s="76" t="s">
        <v>235</v>
      </c>
      <c r="C23" s="75" t="s">
        <v>3</v>
      </c>
      <c r="D23" s="132">
        <v>50</v>
      </c>
      <c r="E23" s="182"/>
      <c r="F23" s="113">
        <f aca="true" t="shared" si="1" ref="F23:F53">SUM(D23*E23)</f>
        <v>0</v>
      </c>
      <c r="G23" s="42"/>
      <c r="H23" s="42"/>
      <c r="I23" s="42"/>
      <c r="J23" s="42"/>
      <c r="K23" s="42"/>
      <c r="L23" s="42"/>
      <c r="M23" s="42"/>
      <c r="N23" s="42"/>
      <c r="O23" s="42"/>
      <c r="P23" s="42"/>
      <c r="Q23" s="42"/>
      <c r="R23" s="42"/>
      <c r="S23" s="42"/>
      <c r="T23" s="42"/>
    </row>
    <row r="24" spans="1:20" s="39" customFormat="1" ht="15" customHeight="1">
      <c r="A24" s="73">
        <v>5</v>
      </c>
      <c r="B24" s="133" t="s">
        <v>173</v>
      </c>
      <c r="C24" s="75" t="s">
        <v>174</v>
      </c>
      <c r="D24" s="132">
        <v>2000</v>
      </c>
      <c r="E24" s="182"/>
      <c r="F24" s="113">
        <f t="shared" si="1"/>
        <v>0</v>
      </c>
      <c r="G24" s="42"/>
      <c r="H24" s="42"/>
      <c r="I24" s="42"/>
      <c r="J24" s="42"/>
      <c r="K24" s="42"/>
      <c r="L24" s="42"/>
      <c r="M24" s="42"/>
      <c r="N24" s="42"/>
      <c r="O24" s="42"/>
      <c r="P24" s="42"/>
      <c r="Q24" s="42"/>
      <c r="R24" s="42"/>
      <c r="S24" s="42"/>
      <c r="T24" s="42"/>
    </row>
    <row r="25" spans="1:20" s="39" customFormat="1" ht="15" customHeight="1">
      <c r="A25" s="73">
        <v>14</v>
      </c>
      <c r="B25" s="143" t="s">
        <v>191</v>
      </c>
      <c r="C25" s="142" t="s">
        <v>224</v>
      </c>
      <c r="D25" s="134">
        <v>1</v>
      </c>
      <c r="E25" s="182"/>
      <c r="F25" s="113">
        <f t="shared" si="1"/>
        <v>0</v>
      </c>
      <c r="G25" s="42"/>
      <c r="H25" s="42"/>
      <c r="I25" s="42"/>
      <c r="J25" s="42"/>
      <c r="K25" s="42"/>
      <c r="L25" s="42"/>
      <c r="M25" s="42"/>
      <c r="N25" s="42"/>
      <c r="O25" s="42"/>
      <c r="P25" s="42"/>
      <c r="Q25" s="42"/>
      <c r="R25" s="42"/>
      <c r="S25" s="42"/>
      <c r="T25" s="42"/>
    </row>
    <row r="26" spans="1:20" s="39" customFormat="1" ht="15" customHeight="1">
      <c r="A26" s="73">
        <v>15</v>
      </c>
      <c r="B26" s="143" t="s">
        <v>192</v>
      </c>
      <c r="C26" s="142" t="s">
        <v>224</v>
      </c>
      <c r="D26" s="134">
        <v>1</v>
      </c>
      <c r="E26" s="182"/>
      <c r="F26" s="113">
        <f t="shared" si="1"/>
        <v>0</v>
      </c>
      <c r="G26" s="42"/>
      <c r="H26" s="42"/>
      <c r="I26" s="42"/>
      <c r="J26" s="42"/>
      <c r="K26" s="42"/>
      <c r="L26" s="42"/>
      <c r="M26" s="42"/>
      <c r="N26" s="42"/>
      <c r="O26" s="42"/>
      <c r="P26" s="42"/>
      <c r="Q26" s="42"/>
      <c r="R26" s="42"/>
      <c r="S26" s="42"/>
      <c r="T26" s="42"/>
    </row>
    <row r="27" spans="1:20" s="39" customFormat="1" ht="15" customHeight="1">
      <c r="A27" s="73">
        <v>16</v>
      </c>
      <c r="B27" s="143" t="s">
        <v>193</v>
      </c>
      <c r="C27" s="142" t="s">
        <v>224</v>
      </c>
      <c r="D27" s="134">
        <v>1</v>
      </c>
      <c r="E27" s="182"/>
      <c r="F27" s="113">
        <f t="shared" si="1"/>
        <v>0</v>
      </c>
      <c r="G27" s="42"/>
      <c r="H27" s="42"/>
      <c r="I27" s="42"/>
      <c r="J27" s="42"/>
      <c r="K27" s="42"/>
      <c r="L27" s="42"/>
      <c r="M27" s="42"/>
      <c r="N27" s="42"/>
      <c r="O27" s="42"/>
      <c r="P27" s="42"/>
      <c r="Q27" s="42"/>
      <c r="R27" s="42"/>
      <c r="S27" s="42"/>
      <c r="T27" s="42"/>
    </row>
    <row r="28" spans="1:20" s="39" customFormat="1" ht="15" customHeight="1">
      <c r="A28" s="73">
        <v>17</v>
      </c>
      <c r="B28" s="143" t="s">
        <v>194</v>
      </c>
      <c r="C28" s="142" t="s">
        <v>224</v>
      </c>
      <c r="D28" s="134">
        <v>1</v>
      </c>
      <c r="E28" s="182"/>
      <c r="F28" s="113">
        <f t="shared" si="1"/>
        <v>0</v>
      </c>
      <c r="G28" s="42"/>
      <c r="H28" s="42"/>
      <c r="I28" s="42"/>
      <c r="J28" s="42"/>
      <c r="K28" s="42"/>
      <c r="L28" s="42"/>
      <c r="M28" s="42"/>
      <c r="N28" s="42"/>
      <c r="O28" s="42"/>
      <c r="P28" s="42"/>
      <c r="Q28" s="42"/>
      <c r="R28" s="42"/>
      <c r="S28" s="42"/>
      <c r="T28" s="42"/>
    </row>
    <row r="29" spans="1:20" s="39" customFormat="1" ht="15" customHeight="1">
      <c r="A29" s="73">
        <v>18</v>
      </c>
      <c r="B29" s="143" t="s">
        <v>195</v>
      </c>
      <c r="C29" s="142" t="s">
        <v>224</v>
      </c>
      <c r="D29" s="134">
        <v>1</v>
      </c>
      <c r="E29" s="182"/>
      <c r="F29" s="113">
        <f t="shared" si="1"/>
        <v>0</v>
      </c>
      <c r="G29" s="42"/>
      <c r="H29" s="42"/>
      <c r="I29" s="42"/>
      <c r="J29" s="42"/>
      <c r="K29" s="42"/>
      <c r="L29" s="42"/>
      <c r="M29" s="42"/>
      <c r="N29" s="42"/>
      <c r="O29" s="42"/>
      <c r="P29" s="42"/>
      <c r="Q29" s="42"/>
      <c r="R29" s="42"/>
      <c r="S29" s="42"/>
      <c r="T29" s="42"/>
    </row>
    <row r="30" spans="1:20" s="39" customFormat="1" ht="15" customHeight="1">
      <c r="A30" s="73">
        <v>19</v>
      </c>
      <c r="B30" s="143" t="s">
        <v>196</v>
      </c>
      <c r="C30" s="142" t="s">
        <v>224</v>
      </c>
      <c r="D30" s="134">
        <v>1</v>
      </c>
      <c r="E30" s="182"/>
      <c r="F30" s="113">
        <f t="shared" si="1"/>
        <v>0</v>
      </c>
      <c r="G30" s="42"/>
      <c r="H30" s="42"/>
      <c r="I30" s="42"/>
      <c r="J30" s="42"/>
      <c r="K30" s="42"/>
      <c r="L30" s="42"/>
      <c r="M30" s="42"/>
      <c r="N30" s="42"/>
      <c r="O30" s="42"/>
      <c r="P30" s="42"/>
      <c r="Q30" s="42"/>
      <c r="R30" s="42"/>
      <c r="S30" s="42"/>
      <c r="T30" s="42"/>
    </row>
    <row r="31" spans="1:20" s="39" customFormat="1" ht="15" customHeight="1">
      <c r="A31" s="73">
        <v>20</v>
      </c>
      <c r="B31" s="143" t="s">
        <v>197</v>
      </c>
      <c r="C31" s="142" t="s">
        <v>224</v>
      </c>
      <c r="D31" s="134">
        <v>1</v>
      </c>
      <c r="E31" s="182"/>
      <c r="F31" s="113">
        <f t="shared" si="1"/>
        <v>0</v>
      </c>
      <c r="G31" s="42"/>
      <c r="H31" s="42"/>
      <c r="I31" s="42"/>
      <c r="J31" s="42"/>
      <c r="K31" s="42"/>
      <c r="L31" s="42"/>
      <c r="M31" s="42"/>
      <c r="N31" s="42"/>
      <c r="O31" s="42"/>
      <c r="P31" s="42"/>
      <c r="Q31" s="42"/>
      <c r="R31" s="42"/>
      <c r="S31" s="42"/>
      <c r="T31" s="42"/>
    </row>
    <row r="32" spans="1:20" s="39" customFormat="1" ht="15" customHeight="1">
      <c r="A32" s="73">
        <v>21</v>
      </c>
      <c r="B32" s="143" t="s">
        <v>198</v>
      </c>
      <c r="C32" s="142" t="s">
        <v>224</v>
      </c>
      <c r="D32" s="134">
        <v>1</v>
      </c>
      <c r="E32" s="182"/>
      <c r="F32" s="113">
        <f t="shared" si="1"/>
        <v>0</v>
      </c>
      <c r="G32" s="42"/>
      <c r="H32" s="42"/>
      <c r="I32" s="42"/>
      <c r="J32" s="42"/>
      <c r="K32" s="42"/>
      <c r="L32" s="42"/>
      <c r="M32" s="42"/>
      <c r="N32" s="42"/>
      <c r="O32" s="42"/>
      <c r="P32" s="42"/>
      <c r="Q32" s="42"/>
      <c r="R32" s="42"/>
      <c r="S32" s="42"/>
      <c r="T32" s="42"/>
    </row>
    <row r="33" spans="1:20" s="39" customFormat="1" ht="15" customHeight="1">
      <c r="A33" s="73">
        <v>22</v>
      </c>
      <c r="B33" s="143" t="s">
        <v>199</v>
      </c>
      <c r="C33" s="142" t="s">
        <v>224</v>
      </c>
      <c r="D33" s="134">
        <v>1</v>
      </c>
      <c r="E33" s="182"/>
      <c r="F33" s="113">
        <f t="shared" si="1"/>
        <v>0</v>
      </c>
      <c r="G33" s="42"/>
      <c r="H33" s="42"/>
      <c r="I33" s="42"/>
      <c r="J33" s="42"/>
      <c r="K33" s="42"/>
      <c r="L33" s="42"/>
      <c r="M33" s="42"/>
      <c r="N33" s="42"/>
      <c r="O33" s="42"/>
      <c r="P33" s="42"/>
      <c r="Q33" s="42"/>
      <c r="R33" s="42"/>
      <c r="S33" s="42"/>
      <c r="T33" s="42"/>
    </row>
    <row r="34" spans="1:20" s="39" customFormat="1" ht="15" customHeight="1">
      <c r="A34" s="73">
        <v>23</v>
      </c>
      <c r="B34" s="143" t="s">
        <v>200</v>
      </c>
      <c r="C34" s="142" t="s">
        <v>224</v>
      </c>
      <c r="D34" s="134">
        <v>1</v>
      </c>
      <c r="E34" s="182"/>
      <c r="F34" s="113">
        <f t="shared" si="1"/>
        <v>0</v>
      </c>
      <c r="G34" s="42"/>
      <c r="H34" s="42"/>
      <c r="I34" s="42"/>
      <c r="J34" s="42"/>
      <c r="K34" s="42"/>
      <c r="L34" s="42"/>
      <c r="M34" s="42"/>
      <c r="N34" s="42"/>
      <c r="O34" s="42"/>
      <c r="P34" s="42"/>
      <c r="Q34" s="42"/>
      <c r="R34" s="42"/>
      <c r="S34" s="42"/>
      <c r="T34" s="42"/>
    </row>
    <row r="35" spans="1:20" s="39" customFormat="1" ht="15" customHeight="1">
      <c r="A35" s="73">
        <v>24</v>
      </c>
      <c r="B35" s="143" t="s">
        <v>201</v>
      </c>
      <c r="C35" s="142" t="s">
        <v>224</v>
      </c>
      <c r="D35" s="134">
        <v>1</v>
      </c>
      <c r="E35" s="182"/>
      <c r="F35" s="113">
        <f t="shared" si="1"/>
        <v>0</v>
      </c>
      <c r="G35" s="42"/>
      <c r="H35" s="42"/>
      <c r="I35" s="42"/>
      <c r="J35" s="42"/>
      <c r="K35" s="42"/>
      <c r="L35" s="42"/>
      <c r="M35" s="42"/>
      <c r="N35" s="42"/>
      <c r="O35" s="42"/>
      <c r="P35" s="42"/>
      <c r="Q35" s="42"/>
      <c r="R35" s="42"/>
      <c r="S35" s="42"/>
      <c r="T35" s="42"/>
    </row>
    <row r="36" spans="1:20" s="39" customFormat="1" ht="15" customHeight="1">
      <c r="A36" s="73">
        <v>25</v>
      </c>
      <c r="B36" s="143" t="s">
        <v>202</v>
      </c>
      <c r="C36" s="142" t="s">
        <v>224</v>
      </c>
      <c r="D36" s="134">
        <v>1</v>
      </c>
      <c r="E36" s="182"/>
      <c r="F36" s="113">
        <f t="shared" si="1"/>
        <v>0</v>
      </c>
      <c r="G36" s="42"/>
      <c r="H36" s="42"/>
      <c r="I36" s="42"/>
      <c r="J36" s="42"/>
      <c r="K36" s="42"/>
      <c r="L36" s="42"/>
      <c r="M36" s="42"/>
      <c r="N36" s="42"/>
      <c r="O36" s="42"/>
      <c r="P36" s="42"/>
      <c r="Q36" s="42"/>
      <c r="R36" s="42"/>
      <c r="S36" s="42"/>
      <c r="T36" s="42"/>
    </row>
    <row r="37" spans="1:20" s="39" customFormat="1" ht="15" customHeight="1">
      <c r="A37" s="73">
        <v>26</v>
      </c>
      <c r="B37" s="143" t="s">
        <v>203</v>
      </c>
      <c r="C37" s="142" t="s">
        <v>224</v>
      </c>
      <c r="D37" s="134">
        <v>1</v>
      </c>
      <c r="E37" s="182"/>
      <c r="F37" s="113">
        <f t="shared" si="1"/>
        <v>0</v>
      </c>
      <c r="G37" s="42"/>
      <c r="H37" s="42"/>
      <c r="I37" s="42"/>
      <c r="J37" s="42"/>
      <c r="K37" s="42"/>
      <c r="L37" s="42"/>
      <c r="M37" s="42"/>
      <c r="N37" s="42"/>
      <c r="O37" s="42"/>
      <c r="P37" s="42"/>
      <c r="Q37" s="42"/>
      <c r="R37" s="42"/>
      <c r="S37" s="42"/>
      <c r="T37" s="42"/>
    </row>
    <row r="38" spans="1:20" s="39" customFormat="1" ht="15" customHeight="1">
      <c r="A38" s="73">
        <v>27</v>
      </c>
      <c r="B38" s="143" t="s">
        <v>204</v>
      </c>
      <c r="C38" s="142" t="s">
        <v>224</v>
      </c>
      <c r="D38" s="134">
        <v>1</v>
      </c>
      <c r="E38" s="182"/>
      <c r="F38" s="113">
        <f t="shared" si="1"/>
        <v>0</v>
      </c>
      <c r="G38" s="42"/>
      <c r="H38" s="42"/>
      <c r="I38" s="42"/>
      <c r="J38" s="42"/>
      <c r="K38" s="42"/>
      <c r="L38" s="42"/>
      <c r="M38" s="42"/>
      <c r="N38" s="42"/>
      <c r="O38" s="42"/>
      <c r="P38" s="42"/>
      <c r="Q38" s="42"/>
      <c r="R38" s="42"/>
      <c r="S38" s="42"/>
      <c r="T38" s="42"/>
    </row>
    <row r="39" spans="1:20" s="39" customFormat="1" ht="15" customHeight="1">
      <c r="A39" s="73">
        <v>28</v>
      </c>
      <c r="B39" s="143" t="s">
        <v>205</v>
      </c>
      <c r="C39" s="142" t="s">
        <v>224</v>
      </c>
      <c r="D39" s="134">
        <v>1</v>
      </c>
      <c r="E39" s="182"/>
      <c r="F39" s="113">
        <f t="shared" si="1"/>
        <v>0</v>
      </c>
      <c r="G39" s="42"/>
      <c r="H39" s="42"/>
      <c r="I39" s="42"/>
      <c r="J39" s="42"/>
      <c r="K39" s="42"/>
      <c r="L39" s="42"/>
      <c r="M39" s="42"/>
      <c r="N39" s="42"/>
      <c r="O39" s="42"/>
      <c r="P39" s="42"/>
      <c r="Q39" s="42"/>
      <c r="R39" s="42"/>
      <c r="S39" s="42"/>
      <c r="T39" s="42"/>
    </row>
    <row r="40" spans="1:20" s="39" customFormat="1" ht="15" customHeight="1">
      <c r="A40" s="73">
        <v>29</v>
      </c>
      <c r="B40" s="143" t="s">
        <v>206</v>
      </c>
      <c r="C40" s="142" t="s">
        <v>224</v>
      </c>
      <c r="D40" s="134">
        <v>1</v>
      </c>
      <c r="E40" s="182"/>
      <c r="F40" s="113">
        <f t="shared" si="1"/>
        <v>0</v>
      </c>
      <c r="G40" s="42"/>
      <c r="H40" s="42"/>
      <c r="I40" s="42"/>
      <c r="J40" s="42"/>
      <c r="K40" s="42"/>
      <c r="L40" s="42"/>
      <c r="M40" s="42"/>
      <c r="N40" s="42"/>
      <c r="O40" s="42"/>
      <c r="P40" s="42"/>
      <c r="Q40" s="42"/>
      <c r="R40" s="42"/>
      <c r="S40" s="42"/>
      <c r="T40" s="42"/>
    </row>
    <row r="41" spans="1:20" s="39" customFormat="1" ht="15" customHeight="1">
      <c r="A41" s="73">
        <v>30</v>
      </c>
      <c r="B41" s="143" t="s">
        <v>207</v>
      </c>
      <c r="C41" s="142" t="s">
        <v>224</v>
      </c>
      <c r="D41" s="134">
        <v>1</v>
      </c>
      <c r="E41" s="182"/>
      <c r="F41" s="113">
        <f t="shared" si="1"/>
        <v>0</v>
      </c>
      <c r="G41" s="42"/>
      <c r="H41" s="42"/>
      <c r="I41" s="42"/>
      <c r="J41" s="42"/>
      <c r="K41" s="42"/>
      <c r="L41" s="42"/>
      <c r="M41" s="42"/>
      <c r="N41" s="42"/>
      <c r="O41" s="42"/>
      <c r="P41" s="42"/>
      <c r="Q41" s="42"/>
      <c r="R41" s="42"/>
      <c r="S41" s="42"/>
      <c r="T41" s="42"/>
    </row>
    <row r="42" spans="1:20" s="39" customFormat="1" ht="15" customHeight="1">
      <c r="A42" s="73">
        <v>31</v>
      </c>
      <c r="B42" s="143" t="s">
        <v>208</v>
      </c>
      <c r="C42" s="142" t="s">
        <v>224</v>
      </c>
      <c r="D42" s="134">
        <v>1</v>
      </c>
      <c r="E42" s="182"/>
      <c r="F42" s="113">
        <f t="shared" si="1"/>
        <v>0</v>
      </c>
      <c r="G42" s="42"/>
      <c r="H42" s="42"/>
      <c r="I42" s="42"/>
      <c r="J42" s="42"/>
      <c r="K42" s="42"/>
      <c r="L42" s="42"/>
      <c r="M42" s="42"/>
      <c r="N42" s="42"/>
      <c r="O42" s="42"/>
      <c r="P42" s="42"/>
      <c r="Q42" s="42"/>
      <c r="R42" s="42"/>
      <c r="S42" s="42"/>
      <c r="T42" s="42"/>
    </row>
    <row r="43" spans="1:20" s="39" customFormat="1" ht="15" customHeight="1">
      <c r="A43" s="73">
        <v>32</v>
      </c>
      <c r="B43" s="143" t="s">
        <v>209</v>
      </c>
      <c r="C43" s="142" t="s">
        <v>224</v>
      </c>
      <c r="D43" s="134">
        <v>1</v>
      </c>
      <c r="E43" s="182"/>
      <c r="F43" s="113">
        <f t="shared" si="1"/>
        <v>0</v>
      </c>
      <c r="G43" s="42"/>
      <c r="H43" s="42"/>
      <c r="I43" s="42"/>
      <c r="J43" s="42"/>
      <c r="K43" s="42"/>
      <c r="L43" s="42"/>
      <c r="M43" s="42"/>
      <c r="N43" s="42"/>
      <c r="O43" s="42"/>
      <c r="P43" s="42"/>
      <c r="Q43" s="42"/>
      <c r="R43" s="42"/>
      <c r="S43" s="42"/>
      <c r="T43" s="42"/>
    </row>
    <row r="44" spans="1:20" s="39" customFormat="1" ht="15" customHeight="1">
      <c r="A44" s="73">
        <v>33</v>
      </c>
      <c r="B44" s="143" t="s">
        <v>210</v>
      </c>
      <c r="C44" s="142" t="s">
        <v>224</v>
      </c>
      <c r="D44" s="134">
        <v>1</v>
      </c>
      <c r="E44" s="182"/>
      <c r="F44" s="113">
        <f t="shared" si="1"/>
        <v>0</v>
      </c>
      <c r="G44" s="42"/>
      <c r="H44" s="42"/>
      <c r="I44" s="42"/>
      <c r="J44" s="42"/>
      <c r="K44" s="42"/>
      <c r="L44" s="42"/>
      <c r="M44" s="42"/>
      <c r="N44" s="42"/>
      <c r="O44" s="42"/>
      <c r="P44" s="42"/>
      <c r="Q44" s="42"/>
      <c r="R44" s="42"/>
      <c r="S44" s="42"/>
      <c r="T44" s="42"/>
    </row>
    <row r="45" spans="1:20" s="39" customFormat="1" ht="15" customHeight="1">
      <c r="A45" s="73">
        <v>34</v>
      </c>
      <c r="B45" s="143" t="s">
        <v>211</v>
      </c>
      <c r="C45" s="142" t="s">
        <v>224</v>
      </c>
      <c r="D45" s="134">
        <v>1</v>
      </c>
      <c r="E45" s="182"/>
      <c r="F45" s="113">
        <f t="shared" si="1"/>
        <v>0</v>
      </c>
      <c r="G45" s="42"/>
      <c r="H45" s="42"/>
      <c r="I45" s="42"/>
      <c r="J45" s="42"/>
      <c r="K45" s="42"/>
      <c r="L45" s="42"/>
      <c r="M45" s="42"/>
      <c r="N45" s="42"/>
      <c r="O45" s="42"/>
      <c r="P45" s="42"/>
      <c r="Q45" s="42"/>
      <c r="R45" s="42"/>
      <c r="S45" s="42"/>
      <c r="T45" s="42"/>
    </row>
    <row r="46" spans="1:20" s="39" customFormat="1" ht="15" customHeight="1">
      <c r="A46" s="73">
        <v>35</v>
      </c>
      <c r="B46" s="143" t="s">
        <v>212</v>
      </c>
      <c r="C46" s="142" t="s">
        <v>224</v>
      </c>
      <c r="D46" s="134">
        <v>1</v>
      </c>
      <c r="E46" s="182"/>
      <c r="F46" s="113">
        <f t="shared" si="1"/>
        <v>0</v>
      </c>
      <c r="G46" s="42"/>
      <c r="H46" s="42"/>
      <c r="I46" s="42"/>
      <c r="J46" s="42"/>
      <c r="K46" s="42"/>
      <c r="L46" s="42"/>
      <c r="M46" s="42"/>
      <c r="N46" s="42"/>
      <c r="O46" s="42"/>
      <c r="P46" s="42"/>
      <c r="Q46" s="42"/>
      <c r="R46" s="42"/>
      <c r="S46" s="42"/>
      <c r="T46" s="42"/>
    </row>
    <row r="47" spans="1:20" s="39" customFormat="1" ht="15" customHeight="1">
      <c r="A47" s="73">
        <v>36</v>
      </c>
      <c r="B47" s="143" t="s">
        <v>213</v>
      </c>
      <c r="C47" s="142" t="s">
        <v>224</v>
      </c>
      <c r="D47" s="134">
        <v>1</v>
      </c>
      <c r="E47" s="182"/>
      <c r="F47" s="113">
        <f t="shared" si="1"/>
        <v>0</v>
      </c>
      <c r="G47" s="42"/>
      <c r="H47" s="42"/>
      <c r="I47" s="42"/>
      <c r="J47" s="42"/>
      <c r="K47" s="42"/>
      <c r="L47" s="42"/>
      <c r="M47" s="42"/>
      <c r="N47" s="42"/>
      <c r="O47" s="42"/>
      <c r="P47" s="42"/>
      <c r="Q47" s="42"/>
      <c r="R47" s="42"/>
      <c r="S47" s="42"/>
      <c r="T47" s="42"/>
    </row>
    <row r="48" spans="1:20" s="39" customFormat="1" ht="15" customHeight="1">
      <c r="A48" s="73">
        <v>37</v>
      </c>
      <c r="B48" s="143" t="s">
        <v>214</v>
      </c>
      <c r="C48" s="142" t="s">
        <v>224</v>
      </c>
      <c r="D48" s="134">
        <v>1</v>
      </c>
      <c r="E48" s="182"/>
      <c r="F48" s="113">
        <f t="shared" si="1"/>
        <v>0</v>
      </c>
      <c r="G48" s="42"/>
      <c r="H48" s="42"/>
      <c r="I48" s="42"/>
      <c r="J48" s="42"/>
      <c r="K48" s="42"/>
      <c r="L48" s="42"/>
      <c r="M48" s="42"/>
      <c r="N48" s="42"/>
      <c r="O48" s="42"/>
      <c r="P48" s="42"/>
      <c r="Q48" s="42"/>
      <c r="R48" s="42"/>
      <c r="S48" s="42"/>
      <c r="T48" s="42"/>
    </row>
    <row r="49" spans="1:20" s="39" customFormat="1" ht="15" customHeight="1">
      <c r="A49" s="73">
        <v>38</v>
      </c>
      <c r="B49" s="143" t="s">
        <v>215</v>
      </c>
      <c r="C49" s="142" t="s">
        <v>224</v>
      </c>
      <c r="D49" s="134">
        <v>1</v>
      </c>
      <c r="E49" s="182"/>
      <c r="F49" s="113">
        <f t="shared" si="1"/>
        <v>0</v>
      </c>
      <c r="G49" s="42"/>
      <c r="H49" s="42"/>
      <c r="I49" s="42"/>
      <c r="J49" s="42"/>
      <c r="K49" s="42"/>
      <c r="L49" s="42"/>
      <c r="M49" s="42"/>
      <c r="N49" s="42"/>
      <c r="O49" s="42"/>
      <c r="P49" s="42"/>
      <c r="Q49" s="42"/>
      <c r="R49" s="42"/>
      <c r="S49" s="42"/>
      <c r="T49" s="42"/>
    </row>
    <row r="50" spans="1:20" s="39" customFormat="1" ht="15" customHeight="1">
      <c r="A50" s="73">
        <v>39</v>
      </c>
      <c r="B50" s="143" t="s">
        <v>216</v>
      </c>
      <c r="C50" s="142" t="s">
        <v>224</v>
      </c>
      <c r="D50" s="134">
        <v>1</v>
      </c>
      <c r="E50" s="182"/>
      <c r="F50" s="113">
        <f t="shared" si="1"/>
        <v>0</v>
      </c>
      <c r="G50" s="42"/>
      <c r="H50" s="42"/>
      <c r="I50" s="42"/>
      <c r="J50" s="42"/>
      <c r="K50" s="42"/>
      <c r="L50" s="42"/>
      <c r="M50" s="42"/>
      <c r="N50" s="42"/>
      <c r="O50" s="42"/>
      <c r="P50" s="42"/>
      <c r="Q50" s="42"/>
      <c r="R50" s="42"/>
      <c r="S50" s="42"/>
      <c r="T50" s="42"/>
    </row>
    <row r="51" spans="1:20" s="39" customFormat="1" ht="15" customHeight="1">
      <c r="A51" s="73">
        <v>40</v>
      </c>
      <c r="B51" s="143" t="s">
        <v>217</v>
      </c>
      <c r="C51" s="142" t="s">
        <v>224</v>
      </c>
      <c r="D51" s="134">
        <v>1</v>
      </c>
      <c r="E51" s="182"/>
      <c r="F51" s="113">
        <f t="shared" si="1"/>
        <v>0</v>
      </c>
      <c r="G51" s="42"/>
      <c r="H51" s="42"/>
      <c r="I51" s="42"/>
      <c r="J51" s="42"/>
      <c r="K51" s="42"/>
      <c r="L51" s="42"/>
      <c r="M51" s="42"/>
      <c r="N51" s="42"/>
      <c r="O51" s="42"/>
      <c r="P51" s="42"/>
      <c r="Q51" s="42"/>
      <c r="R51" s="42"/>
      <c r="S51" s="42"/>
      <c r="T51" s="42"/>
    </row>
    <row r="52" spans="1:20" s="39" customFormat="1" ht="15" customHeight="1">
      <c r="A52" s="73">
        <v>41</v>
      </c>
      <c r="B52" s="143" t="s">
        <v>223</v>
      </c>
      <c r="C52" s="142" t="s">
        <v>91</v>
      </c>
      <c r="D52" s="134">
        <v>1</v>
      </c>
      <c r="E52" s="182"/>
      <c r="F52" s="113">
        <f t="shared" si="1"/>
        <v>0</v>
      </c>
      <c r="G52" s="42"/>
      <c r="H52" s="42"/>
      <c r="I52" s="42"/>
      <c r="J52" s="42"/>
      <c r="K52" s="42"/>
      <c r="L52" s="42"/>
      <c r="M52" s="42"/>
      <c r="N52" s="42"/>
      <c r="O52" s="42"/>
      <c r="P52" s="42"/>
      <c r="Q52" s="42"/>
      <c r="R52" s="42"/>
      <c r="S52" s="42"/>
      <c r="T52" s="42"/>
    </row>
    <row r="53" spans="1:20" s="39" customFormat="1" ht="15" customHeight="1">
      <c r="A53" s="73">
        <v>42</v>
      </c>
      <c r="B53" s="143" t="s">
        <v>218</v>
      </c>
      <c r="C53" s="142" t="s">
        <v>219</v>
      </c>
      <c r="D53" s="134">
        <v>1</v>
      </c>
      <c r="E53" s="182"/>
      <c r="F53" s="113">
        <f t="shared" si="1"/>
        <v>0</v>
      </c>
      <c r="G53" s="42"/>
      <c r="H53" s="42"/>
      <c r="I53" s="42"/>
      <c r="J53" s="42"/>
      <c r="K53" s="42"/>
      <c r="L53" s="42"/>
      <c r="M53" s="42"/>
      <c r="N53" s="42"/>
      <c r="O53" s="42"/>
      <c r="P53" s="42"/>
      <c r="Q53" s="42"/>
      <c r="R53" s="42"/>
      <c r="S53" s="42"/>
      <c r="T53" s="42"/>
    </row>
    <row r="54" spans="1:20" s="5" customFormat="1" ht="12.75" customHeight="1">
      <c r="A54" s="60" t="s">
        <v>7</v>
      </c>
      <c r="B54" s="60"/>
      <c r="C54" s="60"/>
      <c r="D54" s="114"/>
      <c r="E54" s="114"/>
      <c r="F54" s="117"/>
      <c r="G54" s="16"/>
      <c r="H54" s="16"/>
      <c r="I54" s="16"/>
      <c r="J54" s="16"/>
      <c r="K54" s="16"/>
      <c r="L54" s="16"/>
      <c r="M54" s="16"/>
      <c r="N54" s="16"/>
      <c r="O54" s="16"/>
      <c r="P54" s="16"/>
      <c r="Q54" s="16"/>
      <c r="R54" s="16"/>
      <c r="S54" s="16"/>
      <c r="T54" s="16"/>
    </row>
    <row r="55" spans="1:20" s="5" customFormat="1" ht="14.25">
      <c r="A55" s="73">
        <v>1</v>
      </c>
      <c r="B55" s="39" t="s">
        <v>39</v>
      </c>
      <c r="C55" s="74" t="s">
        <v>2</v>
      </c>
      <c r="D55" s="113">
        <v>100</v>
      </c>
      <c r="E55" s="182"/>
      <c r="F55" s="113">
        <f aca="true" t="shared" si="2" ref="F55:F68">SUM(D55*E55)</f>
        <v>0</v>
      </c>
      <c r="G55" s="64"/>
      <c r="H55" s="65"/>
      <c r="I55" s="66"/>
      <c r="J55" s="16"/>
      <c r="K55" s="16"/>
      <c r="L55" s="16"/>
      <c r="M55" s="16"/>
      <c r="N55" s="16"/>
      <c r="O55" s="16"/>
      <c r="P55" s="16"/>
      <c r="Q55" s="16"/>
      <c r="R55" s="16"/>
      <c r="S55" s="16"/>
      <c r="T55" s="16"/>
    </row>
    <row r="56" spans="1:20" s="5" customFormat="1" ht="14.25">
      <c r="A56" s="73">
        <v>2</v>
      </c>
      <c r="B56" s="39" t="s">
        <v>40</v>
      </c>
      <c r="C56" s="75" t="s">
        <v>2</v>
      </c>
      <c r="D56" s="113">
        <v>200</v>
      </c>
      <c r="E56" s="182"/>
      <c r="F56" s="113">
        <f t="shared" si="2"/>
        <v>0</v>
      </c>
      <c r="G56" s="64"/>
      <c r="H56" s="65"/>
      <c r="I56" s="66"/>
      <c r="J56" s="16"/>
      <c r="K56" s="16"/>
      <c r="L56" s="16"/>
      <c r="M56" s="16"/>
      <c r="N56" s="16"/>
      <c r="O56" s="16"/>
      <c r="P56" s="16"/>
      <c r="Q56" s="16"/>
      <c r="R56" s="16"/>
      <c r="S56" s="16"/>
      <c r="T56" s="16"/>
    </row>
    <row r="57" spans="1:20" s="5" customFormat="1" ht="14.25">
      <c r="A57" s="73">
        <v>3</v>
      </c>
      <c r="B57" s="39" t="s">
        <v>41</v>
      </c>
      <c r="C57" s="75" t="s">
        <v>2</v>
      </c>
      <c r="D57" s="113">
        <v>50</v>
      </c>
      <c r="E57" s="182"/>
      <c r="F57" s="113">
        <f t="shared" si="2"/>
        <v>0</v>
      </c>
      <c r="G57" s="64"/>
      <c r="H57" s="65"/>
      <c r="I57" s="66"/>
      <c r="J57" s="16"/>
      <c r="K57" s="16"/>
      <c r="L57" s="16"/>
      <c r="M57" s="16"/>
      <c r="N57" s="16"/>
      <c r="O57" s="16"/>
      <c r="P57" s="16"/>
      <c r="Q57" s="16"/>
      <c r="R57" s="16"/>
      <c r="S57" s="16"/>
      <c r="T57" s="16"/>
    </row>
    <row r="58" spans="1:20" s="5" customFormat="1" ht="15.75">
      <c r="A58" s="73">
        <v>4</v>
      </c>
      <c r="B58" s="39" t="s">
        <v>228</v>
      </c>
      <c r="C58" s="75" t="s">
        <v>2</v>
      </c>
      <c r="D58" s="113">
        <v>3000</v>
      </c>
      <c r="E58" s="182"/>
      <c r="F58" s="113">
        <f t="shared" si="2"/>
        <v>0</v>
      </c>
      <c r="G58" s="64"/>
      <c r="H58" s="65"/>
      <c r="I58" s="66"/>
      <c r="J58" s="16"/>
      <c r="K58" s="16"/>
      <c r="L58" s="16"/>
      <c r="M58" s="16"/>
      <c r="N58" s="16"/>
      <c r="O58" s="16"/>
      <c r="P58" s="16"/>
      <c r="Q58" s="16"/>
      <c r="R58" s="16"/>
      <c r="S58" s="16"/>
      <c r="T58" s="16"/>
    </row>
    <row r="59" spans="1:20" s="5" customFormat="1" ht="15.75">
      <c r="A59" s="73">
        <v>5</v>
      </c>
      <c r="B59" s="39" t="s">
        <v>229</v>
      </c>
      <c r="C59" s="75" t="s">
        <v>2</v>
      </c>
      <c r="D59" s="113">
        <v>3000</v>
      </c>
      <c r="E59" s="182"/>
      <c r="F59" s="113">
        <f t="shared" si="2"/>
        <v>0</v>
      </c>
      <c r="G59" s="64"/>
      <c r="H59" s="65"/>
      <c r="I59" s="66"/>
      <c r="J59" s="16"/>
      <c r="K59" s="16"/>
      <c r="L59" s="16"/>
      <c r="M59" s="16"/>
      <c r="N59" s="16"/>
      <c r="O59" s="16"/>
      <c r="P59" s="16"/>
      <c r="Q59" s="16"/>
      <c r="R59" s="16"/>
      <c r="S59" s="16"/>
      <c r="T59" s="16"/>
    </row>
    <row r="60" spans="1:20" s="5" customFormat="1" ht="14.25">
      <c r="A60" s="73">
        <v>6</v>
      </c>
      <c r="B60" s="39" t="s">
        <v>146</v>
      </c>
      <c r="C60" s="75" t="s">
        <v>2</v>
      </c>
      <c r="D60" s="113">
        <v>10000</v>
      </c>
      <c r="E60" s="182"/>
      <c r="F60" s="113">
        <f t="shared" si="2"/>
        <v>0</v>
      </c>
      <c r="G60" s="64"/>
      <c r="H60" s="65"/>
      <c r="I60" s="66"/>
      <c r="J60" s="16"/>
      <c r="K60" s="16"/>
      <c r="L60" s="16"/>
      <c r="M60" s="16"/>
      <c r="N60" s="16"/>
      <c r="O60" s="16"/>
      <c r="P60" s="16"/>
      <c r="Q60" s="16"/>
      <c r="R60" s="16"/>
      <c r="S60" s="16"/>
      <c r="T60" s="16"/>
    </row>
    <row r="61" spans="1:20" s="5" customFormat="1" ht="14.25">
      <c r="A61" s="73">
        <v>7</v>
      </c>
      <c r="B61" s="39" t="s">
        <v>42</v>
      </c>
      <c r="C61" s="75" t="s">
        <v>2</v>
      </c>
      <c r="D61" s="113">
        <v>3000</v>
      </c>
      <c r="E61" s="182"/>
      <c r="F61" s="113">
        <f t="shared" si="2"/>
        <v>0</v>
      </c>
      <c r="G61" s="64"/>
      <c r="H61" s="65"/>
      <c r="I61" s="66"/>
      <c r="J61" s="16"/>
      <c r="K61" s="16"/>
      <c r="L61" s="16"/>
      <c r="M61" s="16"/>
      <c r="N61" s="16"/>
      <c r="O61" s="16"/>
      <c r="P61" s="16"/>
      <c r="Q61" s="16"/>
      <c r="R61" s="16"/>
      <c r="S61" s="16"/>
      <c r="T61" s="16"/>
    </row>
    <row r="62" spans="1:20" s="5" customFormat="1" ht="14.25">
      <c r="A62" s="73">
        <v>8</v>
      </c>
      <c r="B62" s="39" t="s">
        <v>170</v>
      </c>
      <c r="C62" s="75" t="s">
        <v>2</v>
      </c>
      <c r="D62" s="113">
        <v>700</v>
      </c>
      <c r="E62" s="182"/>
      <c r="F62" s="113">
        <f t="shared" si="2"/>
        <v>0</v>
      </c>
      <c r="G62" s="64"/>
      <c r="H62" s="65"/>
      <c r="I62" s="66"/>
      <c r="J62" s="16"/>
      <c r="K62" s="16"/>
      <c r="L62" s="16"/>
      <c r="M62" s="16"/>
      <c r="N62" s="16"/>
      <c r="O62" s="16"/>
      <c r="P62" s="16"/>
      <c r="Q62" s="16"/>
      <c r="R62" s="16"/>
      <c r="S62" s="16"/>
      <c r="T62" s="16"/>
    </row>
    <row r="63" spans="1:20" s="5" customFormat="1" ht="14.25">
      <c r="A63" s="73">
        <v>9</v>
      </c>
      <c r="B63" s="39" t="s">
        <v>171</v>
      </c>
      <c r="C63" s="75" t="s">
        <v>2</v>
      </c>
      <c r="D63" s="113">
        <v>300</v>
      </c>
      <c r="E63" s="182"/>
      <c r="F63" s="113">
        <f t="shared" si="2"/>
        <v>0</v>
      </c>
      <c r="G63" s="64"/>
      <c r="H63" s="65"/>
      <c r="I63" s="66"/>
      <c r="J63" s="16"/>
      <c r="K63" s="16"/>
      <c r="L63" s="16"/>
      <c r="M63" s="16"/>
      <c r="N63" s="16"/>
      <c r="O63" s="16"/>
      <c r="P63" s="16"/>
      <c r="Q63" s="16"/>
      <c r="R63" s="16"/>
      <c r="S63" s="16"/>
      <c r="T63" s="16"/>
    </row>
    <row r="64" spans="1:20" s="5" customFormat="1" ht="14.25">
      <c r="A64" s="73">
        <v>10</v>
      </c>
      <c r="B64" s="39" t="s">
        <v>43</v>
      </c>
      <c r="C64" s="75" t="s">
        <v>3</v>
      </c>
      <c r="D64" s="113">
        <v>4000</v>
      </c>
      <c r="E64" s="182"/>
      <c r="F64" s="113">
        <f t="shared" si="2"/>
        <v>0</v>
      </c>
      <c r="G64" s="64"/>
      <c r="H64" s="65"/>
      <c r="I64" s="66"/>
      <c r="J64" s="16"/>
      <c r="K64" s="16"/>
      <c r="L64" s="16"/>
      <c r="M64" s="16"/>
      <c r="N64" s="16"/>
      <c r="O64" s="16"/>
      <c r="P64" s="16"/>
      <c r="Q64" s="16"/>
      <c r="R64" s="16"/>
      <c r="S64" s="16"/>
      <c r="T64" s="16"/>
    </row>
    <row r="65" spans="1:20" s="5" customFormat="1" ht="14.25">
      <c r="A65" s="11">
        <v>11</v>
      </c>
      <c r="B65" s="10" t="s">
        <v>44</v>
      </c>
      <c r="C65" s="58" t="s">
        <v>3</v>
      </c>
      <c r="D65" s="113">
        <v>200</v>
      </c>
      <c r="E65" s="182"/>
      <c r="F65" s="113">
        <f t="shared" si="2"/>
        <v>0</v>
      </c>
      <c r="G65" s="64"/>
      <c r="H65" s="65"/>
      <c r="I65" s="66"/>
      <c r="J65" s="16"/>
      <c r="K65" s="16"/>
      <c r="L65" s="16"/>
      <c r="M65" s="16"/>
      <c r="N65" s="16"/>
      <c r="O65" s="16"/>
      <c r="P65" s="16"/>
      <c r="Q65" s="16"/>
      <c r="R65" s="16"/>
      <c r="S65" s="16"/>
      <c r="T65" s="16"/>
    </row>
    <row r="66" spans="1:20" s="5" customFormat="1" ht="15.75">
      <c r="A66" s="11">
        <v>12</v>
      </c>
      <c r="B66" s="10" t="s">
        <v>161</v>
      </c>
      <c r="C66" s="58" t="s">
        <v>93</v>
      </c>
      <c r="D66" s="113">
        <v>10</v>
      </c>
      <c r="E66" s="182"/>
      <c r="F66" s="113">
        <f t="shared" si="2"/>
        <v>0</v>
      </c>
      <c r="G66" s="16"/>
      <c r="H66" s="16"/>
      <c r="I66" s="16"/>
      <c r="J66" s="16"/>
      <c r="K66" s="16"/>
      <c r="L66" s="16"/>
      <c r="M66" s="16"/>
      <c r="N66" s="16"/>
      <c r="O66" s="16"/>
      <c r="P66" s="16"/>
      <c r="Q66" s="16"/>
      <c r="R66" s="16"/>
      <c r="S66" s="16"/>
      <c r="T66" s="16"/>
    </row>
    <row r="67" spans="1:20" s="5" customFormat="1" ht="13.5">
      <c r="A67" s="11">
        <v>13</v>
      </c>
      <c r="B67" s="27" t="s">
        <v>45</v>
      </c>
      <c r="C67" s="58" t="s">
        <v>3</v>
      </c>
      <c r="D67" s="113">
        <v>250</v>
      </c>
      <c r="E67" s="182"/>
      <c r="F67" s="113">
        <f t="shared" si="2"/>
        <v>0</v>
      </c>
      <c r="G67" s="16"/>
      <c r="H67" s="16"/>
      <c r="I67" s="16"/>
      <c r="J67" s="16"/>
      <c r="K67" s="16"/>
      <c r="L67" s="16"/>
      <c r="M67" s="16"/>
      <c r="N67" s="16"/>
      <c r="O67" s="16"/>
      <c r="P67" s="16"/>
      <c r="Q67" s="16"/>
      <c r="R67" s="16"/>
      <c r="S67" s="16"/>
      <c r="T67" s="16"/>
    </row>
    <row r="68" spans="1:20" s="5" customFormat="1" ht="13.5">
      <c r="A68" s="11">
        <v>14</v>
      </c>
      <c r="B68" s="10" t="s">
        <v>46</v>
      </c>
      <c r="C68" s="58" t="s">
        <v>3</v>
      </c>
      <c r="D68" s="113">
        <v>100</v>
      </c>
      <c r="E68" s="182"/>
      <c r="F68" s="113">
        <f t="shared" si="2"/>
        <v>0</v>
      </c>
      <c r="G68" s="16"/>
      <c r="H68" s="16"/>
      <c r="I68" s="16"/>
      <c r="J68" s="16"/>
      <c r="K68" s="16"/>
      <c r="L68" s="16"/>
      <c r="M68" s="16"/>
      <c r="N68" s="16"/>
      <c r="O68" s="16"/>
      <c r="P68" s="16"/>
      <c r="Q68" s="16"/>
      <c r="R68" s="16"/>
      <c r="S68" s="16"/>
      <c r="T68" s="16"/>
    </row>
    <row r="69" spans="1:20" s="5" customFormat="1" ht="12.75" customHeight="1">
      <c r="A69" s="71" t="s">
        <v>54</v>
      </c>
      <c r="B69" s="72"/>
      <c r="C69" s="72"/>
      <c r="D69" s="114"/>
      <c r="E69" s="114"/>
      <c r="F69" s="117"/>
      <c r="G69" s="16"/>
      <c r="H69" s="16"/>
      <c r="I69" s="16"/>
      <c r="J69" s="16"/>
      <c r="K69" s="16"/>
      <c r="L69" s="16"/>
      <c r="M69" s="16"/>
      <c r="N69" s="16"/>
      <c r="O69" s="16"/>
      <c r="P69" s="16"/>
      <c r="Q69" s="16"/>
      <c r="R69" s="16"/>
      <c r="S69" s="16"/>
      <c r="T69" s="16"/>
    </row>
    <row r="70" spans="1:20" s="5" customFormat="1" ht="15.75">
      <c r="A70" s="11">
        <v>1</v>
      </c>
      <c r="B70" s="10" t="s">
        <v>47</v>
      </c>
      <c r="C70" s="58" t="s">
        <v>94</v>
      </c>
      <c r="D70" s="113">
        <v>50000</v>
      </c>
      <c r="E70" s="182"/>
      <c r="F70" s="113">
        <f aca="true" t="shared" si="3" ref="F70:F105">SUM(D70*E70)</f>
        <v>0</v>
      </c>
      <c r="G70" s="16"/>
      <c r="H70" s="16"/>
      <c r="I70" s="16"/>
      <c r="J70" s="16"/>
      <c r="K70" s="16"/>
      <c r="L70" s="16"/>
      <c r="M70" s="16"/>
      <c r="N70" s="16"/>
      <c r="O70" s="16"/>
      <c r="P70" s="16"/>
      <c r="Q70" s="16"/>
      <c r="R70" s="16"/>
      <c r="S70" s="16"/>
      <c r="T70" s="16"/>
    </row>
    <row r="71" spans="1:20" s="5" customFormat="1" ht="15.75">
      <c r="A71" s="11">
        <v>2</v>
      </c>
      <c r="B71" s="10" t="s">
        <v>48</v>
      </c>
      <c r="C71" s="58" t="s">
        <v>94</v>
      </c>
      <c r="D71" s="113">
        <v>15000</v>
      </c>
      <c r="E71" s="182"/>
      <c r="F71" s="113">
        <f t="shared" si="3"/>
        <v>0</v>
      </c>
      <c r="G71" s="16"/>
      <c r="H71" s="16"/>
      <c r="I71" s="16"/>
      <c r="J71" s="16"/>
      <c r="K71" s="16"/>
      <c r="L71" s="16"/>
      <c r="M71" s="16"/>
      <c r="N71" s="16"/>
      <c r="O71" s="16"/>
      <c r="P71" s="16"/>
      <c r="Q71" s="16"/>
      <c r="R71" s="16"/>
      <c r="S71" s="16"/>
      <c r="T71" s="16"/>
    </row>
    <row r="72" spans="1:20" s="5" customFormat="1" ht="15.75">
      <c r="A72" s="11">
        <v>3</v>
      </c>
      <c r="B72" s="10" t="s">
        <v>49</v>
      </c>
      <c r="C72" s="58" t="s">
        <v>94</v>
      </c>
      <c r="D72" s="113">
        <v>2000</v>
      </c>
      <c r="E72" s="182"/>
      <c r="F72" s="113">
        <f t="shared" si="3"/>
        <v>0</v>
      </c>
      <c r="G72" s="16"/>
      <c r="H72" s="16"/>
      <c r="I72" s="16"/>
      <c r="J72" s="16"/>
      <c r="K72" s="16"/>
      <c r="L72" s="16"/>
      <c r="M72" s="16"/>
      <c r="N72" s="16"/>
      <c r="O72" s="16"/>
      <c r="P72" s="16"/>
      <c r="Q72" s="16"/>
      <c r="R72" s="16"/>
      <c r="S72" s="16"/>
      <c r="T72" s="16"/>
    </row>
    <row r="73" spans="1:20" s="5" customFormat="1" ht="15.75">
      <c r="A73" s="11">
        <v>4</v>
      </c>
      <c r="B73" s="10" t="s">
        <v>50</v>
      </c>
      <c r="C73" s="58" t="s">
        <v>94</v>
      </c>
      <c r="D73" s="113">
        <v>350000</v>
      </c>
      <c r="E73" s="182"/>
      <c r="F73" s="113">
        <f t="shared" si="3"/>
        <v>0</v>
      </c>
      <c r="G73" s="16"/>
      <c r="H73" s="16"/>
      <c r="I73" s="16"/>
      <c r="J73" s="16"/>
      <c r="K73" s="16"/>
      <c r="L73" s="16"/>
      <c r="M73" s="16"/>
      <c r="N73" s="16"/>
      <c r="O73" s="16"/>
      <c r="P73" s="16"/>
      <c r="Q73" s="16"/>
      <c r="R73" s="16"/>
      <c r="S73" s="16"/>
      <c r="T73" s="16"/>
    </row>
    <row r="74" spans="1:20" s="5" customFormat="1" ht="15.75">
      <c r="A74" s="11">
        <v>5</v>
      </c>
      <c r="B74" s="10" t="s">
        <v>51</v>
      </c>
      <c r="C74" s="58" t="s">
        <v>94</v>
      </c>
      <c r="D74" s="113">
        <v>50000</v>
      </c>
      <c r="E74" s="182"/>
      <c r="F74" s="113">
        <f t="shared" si="3"/>
        <v>0</v>
      </c>
      <c r="G74" s="16"/>
      <c r="H74" s="16"/>
      <c r="I74" s="16"/>
      <c r="J74" s="16"/>
      <c r="K74" s="16"/>
      <c r="L74" s="16"/>
      <c r="M74" s="16"/>
      <c r="N74" s="16"/>
      <c r="O74" s="16"/>
      <c r="P74" s="16"/>
      <c r="Q74" s="16"/>
      <c r="R74" s="16"/>
      <c r="S74" s="16"/>
      <c r="T74" s="16"/>
    </row>
    <row r="75" spans="1:20" s="5" customFormat="1" ht="15.75">
      <c r="A75" s="11">
        <v>6</v>
      </c>
      <c r="B75" s="10" t="s">
        <v>143</v>
      </c>
      <c r="C75" s="58" t="s">
        <v>94</v>
      </c>
      <c r="D75" s="113">
        <v>100000</v>
      </c>
      <c r="E75" s="182"/>
      <c r="F75" s="113">
        <f t="shared" si="3"/>
        <v>0</v>
      </c>
      <c r="G75" s="16"/>
      <c r="H75" s="16"/>
      <c r="I75" s="16"/>
      <c r="J75" s="16"/>
      <c r="K75" s="16"/>
      <c r="L75" s="16"/>
      <c r="M75" s="16"/>
      <c r="N75" s="16"/>
      <c r="O75" s="16"/>
      <c r="P75" s="16"/>
      <c r="Q75" s="16"/>
      <c r="R75" s="16"/>
      <c r="S75" s="16"/>
      <c r="T75" s="16"/>
    </row>
    <row r="76" spans="1:20" s="5" customFormat="1" ht="15.75">
      <c r="A76" s="11">
        <v>7</v>
      </c>
      <c r="B76" s="4" t="s">
        <v>52</v>
      </c>
      <c r="C76" s="58" t="s">
        <v>94</v>
      </c>
      <c r="D76" s="113">
        <v>100</v>
      </c>
      <c r="E76" s="182"/>
      <c r="F76" s="113">
        <f t="shared" si="3"/>
        <v>0</v>
      </c>
      <c r="G76" s="16"/>
      <c r="H76" s="16"/>
      <c r="I76" s="16"/>
      <c r="J76" s="16"/>
      <c r="K76" s="16"/>
      <c r="L76" s="16"/>
      <c r="M76" s="16"/>
      <c r="N76" s="16"/>
      <c r="O76" s="16"/>
      <c r="P76" s="16"/>
      <c r="Q76" s="16"/>
      <c r="R76" s="16"/>
      <c r="S76" s="16"/>
      <c r="T76" s="16"/>
    </row>
    <row r="77" spans="1:20" s="5" customFormat="1" ht="15.75">
      <c r="A77" s="11">
        <v>8</v>
      </c>
      <c r="B77" s="10" t="s">
        <v>53</v>
      </c>
      <c r="C77" s="58" t="s">
        <v>94</v>
      </c>
      <c r="D77" s="113">
        <v>500</v>
      </c>
      <c r="E77" s="182"/>
      <c r="F77" s="113">
        <f t="shared" si="3"/>
        <v>0</v>
      </c>
      <c r="G77" s="16"/>
      <c r="H77" s="16"/>
      <c r="I77" s="16"/>
      <c r="J77" s="16"/>
      <c r="K77" s="16"/>
      <c r="L77" s="16"/>
      <c r="M77" s="16"/>
      <c r="N77" s="16"/>
      <c r="O77" s="16"/>
      <c r="P77" s="16"/>
      <c r="Q77" s="16"/>
      <c r="R77" s="16"/>
      <c r="S77" s="16"/>
      <c r="T77" s="16"/>
    </row>
    <row r="78" spans="1:20" s="5" customFormat="1" ht="12.75" customHeight="1">
      <c r="A78" s="155" t="s">
        <v>83</v>
      </c>
      <c r="B78" s="155"/>
      <c r="C78" s="61"/>
      <c r="D78" s="114"/>
      <c r="E78" s="114"/>
      <c r="F78" s="117"/>
      <c r="G78" s="16"/>
      <c r="H78" s="16"/>
      <c r="I78" s="68"/>
      <c r="J78" s="16"/>
      <c r="K78" s="16"/>
      <c r="L78" s="16"/>
      <c r="M78" s="16"/>
      <c r="N78" s="16"/>
      <c r="O78" s="16"/>
      <c r="P78" s="16"/>
      <c r="Q78" s="16"/>
      <c r="R78" s="16"/>
      <c r="S78" s="16"/>
      <c r="T78" s="16"/>
    </row>
    <row r="79" spans="1:20" s="5" customFormat="1" ht="12.75" customHeight="1">
      <c r="A79" s="11">
        <v>1</v>
      </c>
      <c r="B79" s="4" t="s">
        <v>55</v>
      </c>
      <c r="C79" s="58" t="s">
        <v>94</v>
      </c>
      <c r="D79" s="113">
        <v>500</v>
      </c>
      <c r="E79" s="182"/>
      <c r="F79" s="113">
        <f t="shared" si="3"/>
        <v>0</v>
      </c>
      <c r="G79" s="16"/>
      <c r="H79" s="16"/>
      <c r="I79" s="16"/>
      <c r="J79" s="16"/>
      <c r="K79" s="16"/>
      <c r="L79" s="16"/>
      <c r="M79" s="16"/>
      <c r="N79" s="16"/>
      <c r="O79" s="16"/>
      <c r="P79" s="16"/>
      <c r="Q79" s="16"/>
      <c r="R79" s="16"/>
      <c r="S79" s="16"/>
      <c r="T79" s="16"/>
    </row>
    <row r="80" spans="1:20" s="5" customFormat="1" ht="12.75" customHeight="1">
      <c r="A80" s="155" t="s">
        <v>84</v>
      </c>
      <c r="B80" s="155"/>
      <c r="C80" s="61"/>
      <c r="D80" s="114"/>
      <c r="E80" s="114"/>
      <c r="F80" s="117"/>
      <c r="G80" s="64"/>
      <c r="H80" s="65"/>
      <c r="I80" s="66"/>
      <c r="J80" s="16"/>
      <c r="K80" s="16"/>
      <c r="L80" s="16"/>
      <c r="M80" s="16"/>
      <c r="N80" s="16"/>
      <c r="O80" s="16"/>
      <c r="P80" s="16"/>
      <c r="Q80" s="16"/>
      <c r="R80" s="16"/>
      <c r="S80" s="16"/>
      <c r="T80" s="16"/>
    </row>
    <row r="81" spans="1:20" s="5" customFormat="1" ht="12.75" customHeight="1">
      <c r="A81" s="156" t="s">
        <v>59</v>
      </c>
      <c r="B81" s="156"/>
      <c r="C81" s="50"/>
      <c r="D81" s="113"/>
      <c r="E81" s="182"/>
      <c r="F81" s="113">
        <f t="shared" si="3"/>
        <v>0</v>
      </c>
      <c r="G81" s="64"/>
      <c r="H81" s="65"/>
      <c r="I81" s="66"/>
      <c r="J81" s="16"/>
      <c r="K81" s="16"/>
      <c r="L81" s="16"/>
      <c r="M81" s="16"/>
      <c r="N81" s="16"/>
      <c r="O81" s="16"/>
      <c r="P81" s="16"/>
      <c r="Q81" s="16"/>
      <c r="R81" s="16"/>
      <c r="S81" s="16"/>
      <c r="T81" s="16"/>
    </row>
    <row r="82" spans="1:20" s="5" customFormat="1" ht="12.75" customHeight="1">
      <c r="A82" s="11">
        <v>1</v>
      </c>
      <c r="B82" s="10" t="s">
        <v>58</v>
      </c>
      <c r="C82" s="57" t="s">
        <v>94</v>
      </c>
      <c r="D82" s="113">
        <v>10</v>
      </c>
      <c r="E82" s="182"/>
      <c r="F82" s="113">
        <f t="shared" si="3"/>
        <v>0</v>
      </c>
      <c r="G82" s="64"/>
      <c r="H82" s="65"/>
      <c r="I82" s="66"/>
      <c r="J82" s="16"/>
      <c r="K82" s="16"/>
      <c r="L82" s="16"/>
      <c r="M82" s="16"/>
      <c r="N82" s="16"/>
      <c r="O82" s="16"/>
      <c r="P82" s="16"/>
      <c r="Q82" s="16"/>
      <c r="R82" s="16"/>
      <c r="S82" s="16"/>
      <c r="T82" s="16"/>
    </row>
    <row r="83" spans="1:20" s="5" customFormat="1" ht="12.75" customHeight="1">
      <c r="A83" s="11">
        <v>2</v>
      </c>
      <c r="B83" s="10" t="s">
        <v>96</v>
      </c>
      <c r="C83" s="58" t="s">
        <v>94</v>
      </c>
      <c r="D83" s="113">
        <v>10</v>
      </c>
      <c r="E83" s="182"/>
      <c r="F83" s="113">
        <f t="shared" si="3"/>
        <v>0</v>
      </c>
      <c r="G83" s="64"/>
      <c r="H83" s="65"/>
      <c r="I83" s="66"/>
      <c r="J83" s="16"/>
      <c r="K83" s="16"/>
      <c r="L83" s="16"/>
      <c r="M83" s="16"/>
      <c r="N83" s="16"/>
      <c r="O83" s="16"/>
      <c r="P83" s="16"/>
      <c r="Q83" s="16"/>
      <c r="R83" s="16"/>
      <c r="S83" s="16"/>
      <c r="T83" s="16"/>
    </row>
    <row r="84" spans="1:20" s="5" customFormat="1" ht="12.75" customHeight="1">
      <c r="A84" s="155" t="s">
        <v>60</v>
      </c>
      <c r="B84" s="155"/>
      <c r="C84" s="61"/>
      <c r="D84" s="114"/>
      <c r="E84" s="114"/>
      <c r="F84" s="117"/>
      <c r="G84" s="16"/>
      <c r="H84" s="16"/>
      <c r="I84" s="16"/>
      <c r="J84" s="16"/>
      <c r="K84" s="16"/>
      <c r="L84" s="16"/>
      <c r="M84" s="16"/>
      <c r="N84" s="16"/>
      <c r="O84" s="16"/>
      <c r="P84" s="16"/>
      <c r="Q84" s="16"/>
      <c r="R84" s="16"/>
      <c r="S84" s="16"/>
      <c r="T84" s="16"/>
    </row>
    <row r="85" spans="1:20" s="5" customFormat="1" ht="12.75" customHeight="1">
      <c r="A85" s="9">
        <v>1</v>
      </c>
      <c r="B85" s="10" t="s">
        <v>35</v>
      </c>
      <c r="C85" s="57" t="s">
        <v>94</v>
      </c>
      <c r="D85" s="113">
        <v>100</v>
      </c>
      <c r="E85" s="182"/>
      <c r="F85" s="113">
        <f t="shared" si="3"/>
        <v>0</v>
      </c>
      <c r="G85" s="16"/>
      <c r="H85" s="16"/>
      <c r="I85" s="16"/>
      <c r="J85" s="16"/>
      <c r="K85" s="16"/>
      <c r="L85" s="16"/>
      <c r="M85" s="16"/>
      <c r="N85" s="16"/>
      <c r="O85" s="16"/>
      <c r="P85" s="16"/>
      <c r="Q85" s="16"/>
      <c r="R85" s="16"/>
      <c r="S85" s="16"/>
      <c r="T85" s="16"/>
    </row>
    <row r="86" spans="1:20" s="5" customFormat="1" ht="12.75" customHeight="1">
      <c r="A86" s="9">
        <v>2</v>
      </c>
      <c r="B86" s="10" t="s">
        <v>87</v>
      </c>
      <c r="C86" s="58" t="s">
        <v>94</v>
      </c>
      <c r="D86" s="113">
        <v>100</v>
      </c>
      <c r="E86" s="182"/>
      <c r="F86" s="113">
        <f t="shared" si="3"/>
        <v>0</v>
      </c>
      <c r="G86" s="16"/>
      <c r="H86" s="16"/>
      <c r="I86" s="16"/>
      <c r="J86" s="16"/>
      <c r="K86" s="16"/>
      <c r="L86" s="16"/>
      <c r="M86" s="16"/>
      <c r="N86" s="16"/>
      <c r="O86" s="16"/>
      <c r="P86" s="16"/>
      <c r="Q86" s="16"/>
      <c r="R86" s="16"/>
      <c r="S86" s="16"/>
      <c r="T86" s="16"/>
    </row>
    <row r="87" spans="1:20" s="21" customFormat="1" ht="12.75" customHeight="1">
      <c r="A87" s="9">
        <v>3</v>
      </c>
      <c r="B87" s="26" t="s">
        <v>61</v>
      </c>
      <c r="C87" s="59" t="s">
        <v>92</v>
      </c>
      <c r="D87" s="113">
        <v>20</v>
      </c>
      <c r="E87" s="182"/>
      <c r="F87" s="113">
        <f t="shared" si="3"/>
        <v>0</v>
      </c>
      <c r="G87" s="41"/>
      <c r="H87" s="41"/>
      <c r="I87" s="41"/>
      <c r="J87" s="41"/>
      <c r="K87" s="41"/>
      <c r="L87" s="41"/>
      <c r="M87" s="41"/>
      <c r="N87" s="41"/>
      <c r="O87" s="41"/>
      <c r="P87" s="41"/>
      <c r="Q87" s="41"/>
      <c r="R87" s="41"/>
      <c r="S87" s="41"/>
      <c r="T87" s="41"/>
    </row>
    <row r="88" spans="1:20" s="5" customFormat="1" ht="12.75" customHeight="1">
      <c r="A88" s="9">
        <v>4</v>
      </c>
      <c r="B88" s="23" t="s">
        <v>62</v>
      </c>
      <c r="C88" s="58" t="s">
        <v>91</v>
      </c>
      <c r="D88" s="113">
        <v>30</v>
      </c>
      <c r="E88" s="182"/>
      <c r="F88" s="113">
        <f t="shared" si="3"/>
        <v>0</v>
      </c>
      <c r="G88" s="16"/>
      <c r="H88" s="16"/>
      <c r="I88" s="16"/>
      <c r="J88" s="16"/>
      <c r="K88" s="16"/>
      <c r="L88" s="16"/>
      <c r="M88" s="16"/>
      <c r="N88" s="16"/>
      <c r="O88" s="16"/>
      <c r="P88" s="16"/>
      <c r="Q88" s="16"/>
      <c r="R88" s="16"/>
      <c r="S88" s="16"/>
      <c r="T88" s="16"/>
    </row>
    <row r="89" spans="1:20" s="5" customFormat="1" ht="12.75" customHeight="1">
      <c r="A89" s="9">
        <v>5</v>
      </c>
      <c r="B89" s="23" t="s">
        <v>34</v>
      </c>
      <c r="C89" s="58" t="s">
        <v>92</v>
      </c>
      <c r="D89" s="113">
        <v>1</v>
      </c>
      <c r="E89" s="182"/>
      <c r="F89" s="113">
        <f t="shared" si="3"/>
        <v>0</v>
      </c>
      <c r="G89" s="16"/>
      <c r="H89" s="16"/>
      <c r="I89" s="16"/>
      <c r="J89" s="16"/>
      <c r="K89" s="16"/>
      <c r="L89" s="16"/>
      <c r="M89" s="16"/>
      <c r="N89" s="16"/>
      <c r="O89" s="16"/>
      <c r="P89" s="16"/>
      <c r="Q89" s="16"/>
      <c r="R89" s="16"/>
      <c r="S89" s="16"/>
      <c r="T89" s="16"/>
    </row>
    <row r="90" spans="1:20" s="5" customFormat="1" ht="12.75" customHeight="1">
      <c r="A90" s="9">
        <v>6</v>
      </c>
      <c r="B90" s="10" t="s">
        <v>18</v>
      </c>
      <c r="C90" s="58" t="s">
        <v>91</v>
      </c>
      <c r="D90" s="113">
        <v>200</v>
      </c>
      <c r="E90" s="182"/>
      <c r="F90" s="113">
        <f t="shared" si="3"/>
        <v>0</v>
      </c>
      <c r="G90" s="16"/>
      <c r="H90" s="16"/>
      <c r="I90" s="16"/>
      <c r="J90" s="16"/>
      <c r="K90" s="16"/>
      <c r="L90" s="16"/>
      <c r="M90" s="16"/>
      <c r="N90" s="16"/>
      <c r="O90" s="16"/>
      <c r="P90" s="16"/>
      <c r="Q90" s="16"/>
      <c r="R90" s="16"/>
      <c r="S90" s="16"/>
      <c r="T90" s="16"/>
    </row>
    <row r="91" spans="1:20" s="5" customFormat="1" ht="12.75" customHeight="1">
      <c r="A91" s="155" t="s">
        <v>85</v>
      </c>
      <c r="B91" s="155"/>
      <c r="C91" s="61"/>
      <c r="D91" s="114"/>
      <c r="E91" s="114"/>
      <c r="F91" s="117"/>
      <c r="G91" s="16"/>
      <c r="H91" s="70"/>
      <c r="I91" s="68"/>
      <c r="J91" s="16"/>
      <c r="K91" s="16"/>
      <c r="L91" s="16"/>
      <c r="M91" s="16"/>
      <c r="N91" s="16"/>
      <c r="O91" s="16"/>
      <c r="P91" s="16"/>
      <c r="Q91" s="16"/>
      <c r="R91" s="16"/>
      <c r="S91" s="16"/>
      <c r="T91" s="16"/>
    </row>
    <row r="92" spans="1:20" s="5" customFormat="1" ht="12.75" customHeight="1">
      <c r="A92" s="11">
        <v>1</v>
      </c>
      <c r="B92" s="10" t="s">
        <v>97</v>
      </c>
      <c r="C92" s="57" t="s">
        <v>3</v>
      </c>
      <c r="D92" s="113">
        <v>20</v>
      </c>
      <c r="E92" s="182"/>
      <c r="F92" s="113">
        <f t="shared" si="3"/>
        <v>0</v>
      </c>
      <c r="G92" s="64"/>
      <c r="H92" s="65"/>
      <c r="I92" s="66"/>
      <c r="J92" s="16"/>
      <c r="K92" s="16"/>
      <c r="L92" s="16"/>
      <c r="M92" s="16"/>
      <c r="N92" s="16"/>
      <c r="O92" s="16"/>
      <c r="P92" s="16"/>
      <c r="Q92" s="16"/>
      <c r="R92" s="16"/>
      <c r="S92" s="16"/>
      <c r="T92" s="16"/>
    </row>
    <row r="93" spans="1:20" s="5" customFormat="1" ht="15.75">
      <c r="A93" s="11">
        <v>2</v>
      </c>
      <c r="B93" s="79" t="s">
        <v>138</v>
      </c>
      <c r="C93" s="77" t="s">
        <v>94</v>
      </c>
      <c r="D93" s="113">
        <v>50</v>
      </c>
      <c r="E93" s="182"/>
      <c r="F93" s="113">
        <f t="shared" si="3"/>
        <v>0</v>
      </c>
      <c r="G93" s="64"/>
      <c r="H93" s="65"/>
      <c r="I93" s="66"/>
      <c r="J93" s="16"/>
      <c r="K93" s="16"/>
      <c r="L93" s="16"/>
      <c r="M93" s="16"/>
      <c r="N93" s="16"/>
      <c r="O93" s="16"/>
      <c r="P93" s="16"/>
      <c r="Q93" s="16"/>
      <c r="R93" s="16"/>
      <c r="S93" s="16"/>
      <c r="T93" s="16"/>
    </row>
    <row r="94" spans="1:20" s="5" customFormat="1" ht="14.25">
      <c r="A94" s="11">
        <v>3</v>
      </c>
      <c r="B94" s="10" t="s">
        <v>98</v>
      </c>
      <c r="C94" s="77" t="s">
        <v>3</v>
      </c>
      <c r="D94" s="113">
        <v>100</v>
      </c>
      <c r="E94" s="182"/>
      <c r="F94" s="113">
        <f t="shared" si="3"/>
        <v>0</v>
      </c>
      <c r="G94" s="64"/>
      <c r="H94" s="65"/>
      <c r="I94" s="66"/>
      <c r="J94" s="16"/>
      <c r="K94" s="16"/>
      <c r="L94" s="16"/>
      <c r="M94" s="16"/>
      <c r="N94" s="16"/>
      <c r="O94" s="16"/>
      <c r="P94" s="16"/>
      <c r="Q94" s="16"/>
      <c r="R94" s="16"/>
      <c r="S94" s="16"/>
      <c r="T94" s="16"/>
    </row>
    <row r="95" spans="1:20" s="5" customFormat="1" ht="15.75">
      <c r="A95" s="11">
        <v>4</v>
      </c>
      <c r="B95" s="10" t="s">
        <v>99</v>
      </c>
      <c r="C95" s="77" t="s">
        <v>151</v>
      </c>
      <c r="D95" s="113">
        <v>10000</v>
      </c>
      <c r="E95" s="182"/>
      <c r="F95" s="113">
        <f t="shared" si="3"/>
        <v>0</v>
      </c>
      <c r="G95" s="64"/>
      <c r="H95" s="65"/>
      <c r="I95" s="66"/>
      <c r="J95" s="16"/>
      <c r="K95" s="16"/>
      <c r="L95" s="16"/>
      <c r="M95" s="16"/>
      <c r="N95" s="16"/>
      <c r="O95" s="16"/>
      <c r="P95" s="16"/>
      <c r="Q95" s="16"/>
      <c r="R95" s="16"/>
      <c r="S95" s="16"/>
      <c r="T95" s="16"/>
    </row>
    <row r="96" spans="1:20" s="5" customFormat="1" ht="15.75">
      <c r="A96" s="11">
        <v>5</v>
      </c>
      <c r="B96" s="39" t="s">
        <v>63</v>
      </c>
      <c r="C96" s="75" t="s">
        <v>94</v>
      </c>
      <c r="D96" s="113">
        <v>500000</v>
      </c>
      <c r="E96" s="182"/>
      <c r="F96" s="113">
        <f t="shared" si="3"/>
        <v>0</v>
      </c>
      <c r="G96" s="64"/>
      <c r="H96" s="65"/>
      <c r="I96" s="66"/>
      <c r="J96" s="16"/>
      <c r="K96" s="16"/>
      <c r="L96" s="16"/>
      <c r="M96" s="16"/>
      <c r="N96" s="16"/>
      <c r="O96" s="16"/>
      <c r="P96" s="16"/>
      <c r="Q96" s="16"/>
      <c r="R96" s="16"/>
      <c r="S96" s="16"/>
      <c r="T96" s="16"/>
    </row>
    <row r="97" spans="1:20" s="5" customFormat="1" ht="15.75">
      <c r="A97" s="11">
        <v>6</v>
      </c>
      <c r="B97" s="39" t="s">
        <v>64</v>
      </c>
      <c r="C97" s="75" t="s">
        <v>94</v>
      </c>
      <c r="D97" s="113">
        <v>80000</v>
      </c>
      <c r="E97" s="182"/>
      <c r="F97" s="113">
        <f t="shared" si="3"/>
        <v>0</v>
      </c>
      <c r="G97" s="64"/>
      <c r="H97" s="65"/>
      <c r="I97" s="66"/>
      <c r="J97" s="16"/>
      <c r="K97" s="16"/>
      <c r="L97" s="16"/>
      <c r="M97" s="16"/>
      <c r="N97" s="16"/>
      <c r="O97" s="16"/>
      <c r="P97" s="16"/>
      <c r="Q97" s="16"/>
      <c r="R97" s="16"/>
      <c r="S97" s="16"/>
      <c r="T97" s="16"/>
    </row>
    <row r="98" spans="1:20" s="5" customFormat="1" ht="15.75">
      <c r="A98" s="11">
        <v>7</v>
      </c>
      <c r="B98" s="39" t="s">
        <v>65</v>
      </c>
      <c r="C98" s="75" t="s">
        <v>94</v>
      </c>
      <c r="D98" s="113">
        <v>350000</v>
      </c>
      <c r="E98" s="182"/>
      <c r="F98" s="113">
        <f t="shared" si="3"/>
        <v>0</v>
      </c>
      <c r="G98" s="64"/>
      <c r="H98" s="65"/>
      <c r="I98" s="66"/>
      <c r="J98" s="16"/>
      <c r="K98" s="16"/>
      <c r="L98" s="16"/>
      <c r="M98" s="16"/>
      <c r="N98" s="16"/>
      <c r="O98" s="16"/>
      <c r="P98" s="16"/>
      <c r="Q98" s="16"/>
      <c r="R98" s="16"/>
      <c r="S98" s="16"/>
      <c r="T98" s="16"/>
    </row>
    <row r="99" spans="1:20" s="5" customFormat="1" ht="15.75">
      <c r="A99" s="11">
        <v>8</v>
      </c>
      <c r="B99" s="39" t="s">
        <v>66</v>
      </c>
      <c r="C99" s="75" t="s">
        <v>94</v>
      </c>
      <c r="D99" s="113">
        <v>100</v>
      </c>
      <c r="E99" s="182"/>
      <c r="F99" s="113">
        <f t="shared" si="3"/>
        <v>0</v>
      </c>
      <c r="G99" s="64"/>
      <c r="H99" s="65"/>
      <c r="I99" s="66"/>
      <c r="J99" s="16"/>
      <c r="K99" s="16"/>
      <c r="L99" s="16"/>
      <c r="M99" s="16"/>
      <c r="N99" s="16"/>
      <c r="O99" s="16"/>
      <c r="P99" s="16"/>
      <c r="Q99" s="16"/>
      <c r="R99" s="16"/>
      <c r="S99" s="16"/>
      <c r="T99" s="16"/>
    </row>
    <row r="100" spans="1:20" s="5" customFormat="1" ht="13.5">
      <c r="A100" s="11">
        <v>9</v>
      </c>
      <c r="B100" s="22" t="s">
        <v>159</v>
      </c>
      <c r="C100" s="58" t="s">
        <v>91</v>
      </c>
      <c r="D100" s="113">
        <v>500</v>
      </c>
      <c r="E100" s="182"/>
      <c r="F100" s="113">
        <f t="shared" si="3"/>
        <v>0</v>
      </c>
      <c r="G100" s="16"/>
      <c r="H100" s="16"/>
      <c r="I100" s="16"/>
      <c r="J100" s="16"/>
      <c r="K100" s="16"/>
      <c r="L100" s="16"/>
      <c r="M100" s="16"/>
      <c r="N100" s="16"/>
      <c r="O100" s="16"/>
      <c r="P100" s="16"/>
      <c r="Q100" s="16"/>
      <c r="R100" s="16"/>
      <c r="S100" s="16"/>
      <c r="T100" s="16"/>
    </row>
    <row r="101" spans="1:20" s="5" customFormat="1" ht="13.5">
      <c r="A101" s="11">
        <v>10</v>
      </c>
      <c r="B101" s="10" t="s">
        <v>100</v>
      </c>
      <c r="C101" s="58" t="s">
        <v>92</v>
      </c>
      <c r="D101" s="113">
        <v>10</v>
      </c>
      <c r="E101" s="182"/>
      <c r="F101" s="113">
        <f t="shared" si="3"/>
        <v>0</v>
      </c>
      <c r="G101" s="16"/>
      <c r="H101" s="16"/>
      <c r="I101" s="16"/>
      <c r="J101" s="16"/>
      <c r="K101" s="16"/>
      <c r="L101" s="16"/>
      <c r="M101" s="16"/>
      <c r="N101" s="16"/>
      <c r="O101" s="16"/>
      <c r="P101" s="16"/>
      <c r="Q101" s="16"/>
      <c r="R101" s="16"/>
      <c r="S101" s="16"/>
      <c r="T101" s="16"/>
    </row>
    <row r="102" spans="1:20" s="5" customFormat="1" ht="13.5">
      <c r="A102" s="11">
        <v>11</v>
      </c>
      <c r="B102" s="10" t="s">
        <v>124</v>
      </c>
      <c r="C102" s="58" t="s">
        <v>3</v>
      </c>
      <c r="D102" s="113">
        <v>5</v>
      </c>
      <c r="E102" s="182"/>
      <c r="F102" s="113">
        <f t="shared" si="3"/>
        <v>0</v>
      </c>
      <c r="G102" s="16"/>
      <c r="H102" s="16"/>
      <c r="I102" s="16"/>
      <c r="J102" s="16"/>
      <c r="K102" s="16"/>
      <c r="L102" s="16"/>
      <c r="M102" s="16"/>
      <c r="N102" s="16"/>
      <c r="O102" s="16"/>
      <c r="P102" s="16"/>
      <c r="Q102" s="16"/>
      <c r="R102" s="16"/>
      <c r="S102" s="16"/>
      <c r="T102" s="16"/>
    </row>
    <row r="103" spans="1:20" s="5" customFormat="1" ht="13.5">
      <c r="A103" s="11">
        <v>12</v>
      </c>
      <c r="B103" s="10" t="s">
        <v>125</v>
      </c>
      <c r="C103" s="58" t="s">
        <v>3</v>
      </c>
      <c r="D103" s="113">
        <v>5</v>
      </c>
      <c r="E103" s="182"/>
      <c r="F103" s="113">
        <f t="shared" si="3"/>
        <v>0</v>
      </c>
      <c r="G103" s="16"/>
      <c r="H103" s="16"/>
      <c r="I103" s="16"/>
      <c r="J103" s="16"/>
      <c r="K103" s="16"/>
      <c r="L103" s="16"/>
      <c r="M103" s="16"/>
      <c r="N103" s="16"/>
      <c r="O103" s="16"/>
      <c r="P103" s="16"/>
      <c r="Q103" s="16"/>
      <c r="R103" s="16"/>
      <c r="S103" s="16"/>
      <c r="T103" s="16"/>
    </row>
    <row r="104" spans="1:20" s="5" customFormat="1" ht="13.5">
      <c r="A104" s="11">
        <v>13</v>
      </c>
      <c r="B104" s="10" t="s">
        <v>20</v>
      </c>
      <c r="C104" s="58" t="s">
        <v>3</v>
      </c>
      <c r="D104" s="113">
        <v>1</v>
      </c>
      <c r="E104" s="182"/>
      <c r="F104" s="113">
        <f t="shared" si="3"/>
        <v>0</v>
      </c>
      <c r="G104" s="16"/>
      <c r="H104" s="16"/>
      <c r="I104" s="16"/>
      <c r="J104" s="16"/>
      <c r="K104" s="16"/>
      <c r="L104" s="16"/>
      <c r="M104" s="16"/>
      <c r="N104" s="16"/>
      <c r="O104" s="16"/>
      <c r="P104" s="16"/>
      <c r="Q104" s="16"/>
      <c r="R104" s="16"/>
      <c r="S104" s="16"/>
      <c r="T104" s="16"/>
    </row>
    <row r="105" spans="1:20" s="5" customFormat="1" ht="13.5">
      <c r="A105" s="11">
        <v>14</v>
      </c>
      <c r="B105" s="10" t="s">
        <v>21</v>
      </c>
      <c r="C105" s="58" t="s">
        <v>92</v>
      </c>
      <c r="D105" s="113">
        <v>10</v>
      </c>
      <c r="E105" s="182"/>
      <c r="F105" s="113">
        <f t="shared" si="3"/>
        <v>0</v>
      </c>
      <c r="G105" s="16"/>
      <c r="H105" s="16"/>
      <c r="I105" s="16"/>
      <c r="J105" s="16"/>
      <c r="K105" s="16"/>
      <c r="L105" s="16"/>
      <c r="M105" s="16"/>
      <c r="N105" s="16"/>
      <c r="O105" s="16"/>
      <c r="P105" s="16"/>
      <c r="Q105" s="16"/>
      <c r="R105" s="16"/>
      <c r="S105" s="16"/>
      <c r="T105" s="16"/>
    </row>
    <row r="106" spans="1:20" s="5" customFormat="1" ht="12.75" customHeight="1">
      <c r="A106" s="154" t="s">
        <v>12</v>
      </c>
      <c r="B106" s="154"/>
      <c r="C106" s="62"/>
      <c r="D106" s="115"/>
      <c r="E106" s="115"/>
      <c r="F106" s="118"/>
      <c r="G106" s="16"/>
      <c r="H106" s="16"/>
      <c r="I106" s="68"/>
      <c r="J106" s="16"/>
      <c r="K106" s="16"/>
      <c r="L106" s="16"/>
      <c r="M106" s="16"/>
      <c r="N106" s="16"/>
      <c r="O106" s="16"/>
      <c r="P106" s="16"/>
      <c r="Q106" s="16"/>
      <c r="R106" s="16"/>
      <c r="S106" s="16"/>
      <c r="T106" s="16"/>
    </row>
    <row r="107" spans="1:20" s="5" customFormat="1" ht="12.75" customHeight="1">
      <c r="A107" s="15">
        <v>1</v>
      </c>
      <c r="B107" s="23" t="s">
        <v>101</v>
      </c>
      <c r="C107" s="57" t="s">
        <v>91</v>
      </c>
      <c r="D107" s="113">
        <v>100</v>
      </c>
      <c r="E107" s="182"/>
      <c r="F107" s="113">
        <f aca="true" t="shared" si="4" ref="F107:F126">SUM(D107*E107)</f>
        <v>0</v>
      </c>
      <c r="G107" s="16"/>
      <c r="H107" s="16"/>
      <c r="I107" s="16"/>
      <c r="J107" s="16"/>
      <c r="K107" s="16"/>
      <c r="L107" s="16"/>
      <c r="M107" s="16"/>
      <c r="N107" s="16"/>
      <c r="O107" s="16"/>
      <c r="P107" s="16"/>
      <c r="Q107" s="16"/>
      <c r="R107" s="16"/>
      <c r="S107" s="16"/>
      <c r="T107" s="16"/>
    </row>
    <row r="108" spans="1:20" s="5" customFormat="1" ht="12.75" customHeight="1">
      <c r="A108" s="154" t="s">
        <v>13</v>
      </c>
      <c r="B108" s="154"/>
      <c r="C108" s="62"/>
      <c r="D108" s="115"/>
      <c r="E108" s="115"/>
      <c r="F108" s="118"/>
      <c r="G108" s="16"/>
      <c r="H108" s="16"/>
      <c r="I108" s="16"/>
      <c r="J108" s="16"/>
      <c r="K108" s="16"/>
      <c r="L108" s="16"/>
      <c r="M108" s="16"/>
      <c r="N108" s="16"/>
      <c r="O108" s="16"/>
      <c r="P108" s="16"/>
      <c r="Q108" s="16"/>
      <c r="R108" s="16"/>
      <c r="S108" s="16"/>
      <c r="T108" s="16"/>
    </row>
    <row r="109" spans="1:20" s="5" customFormat="1" ht="12.75" customHeight="1">
      <c r="A109" s="11">
        <v>1</v>
      </c>
      <c r="B109" s="28" t="s">
        <v>104</v>
      </c>
      <c r="C109" s="58" t="s">
        <v>91</v>
      </c>
      <c r="D109" s="113">
        <v>30</v>
      </c>
      <c r="E109" s="182"/>
      <c r="F109" s="113">
        <f t="shared" si="4"/>
        <v>0</v>
      </c>
      <c r="G109" s="64"/>
      <c r="H109" s="65"/>
      <c r="I109" s="66"/>
      <c r="J109" s="67"/>
      <c r="K109" s="66"/>
      <c r="L109" s="16"/>
      <c r="M109" s="16"/>
      <c r="N109" s="16"/>
      <c r="O109" s="16"/>
      <c r="P109" s="16"/>
      <c r="Q109" s="16"/>
      <c r="R109" s="16"/>
      <c r="S109" s="16"/>
      <c r="T109" s="16"/>
    </row>
    <row r="110" spans="1:20" s="5" customFormat="1" ht="12.75" customHeight="1">
      <c r="A110" s="11">
        <v>2</v>
      </c>
      <c r="B110" s="28" t="s">
        <v>70</v>
      </c>
      <c r="C110" s="58" t="s">
        <v>91</v>
      </c>
      <c r="D110" s="113">
        <v>30</v>
      </c>
      <c r="E110" s="182"/>
      <c r="F110" s="113">
        <f t="shared" si="4"/>
        <v>0</v>
      </c>
      <c r="G110" s="64"/>
      <c r="H110" s="65"/>
      <c r="I110" s="66"/>
      <c r="J110" s="67"/>
      <c r="K110" s="66"/>
      <c r="L110" s="16"/>
      <c r="M110" s="16"/>
      <c r="N110" s="16"/>
      <c r="O110" s="16"/>
      <c r="P110" s="16"/>
      <c r="Q110" s="16"/>
      <c r="R110" s="16"/>
      <c r="S110" s="16"/>
      <c r="T110" s="16"/>
    </row>
    <row r="111" spans="1:20" s="5" customFormat="1" ht="12.75" customHeight="1">
      <c r="A111" s="11">
        <v>3</v>
      </c>
      <c r="B111" s="28" t="s">
        <v>71</v>
      </c>
      <c r="C111" s="58" t="s">
        <v>92</v>
      </c>
      <c r="D111" s="113">
        <v>50</v>
      </c>
      <c r="E111" s="182"/>
      <c r="F111" s="113">
        <f t="shared" si="4"/>
        <v>0</v>
      </c>
      <c r="G111" s="64"/>
      <c r="H111" s="65"/>
      <c r="I111" s="66"/>
      <c r="J111" s="16"/>
      <c r="K111" s="16"/>
      <c r="L111" s="16"/>
      <c r="M111" s="16"/>
      <c r="N111" s="16"/>
      <c r="O111" s="16"/>
      <c r="P111" s="16"/>
      <c r="Q111" s="16"/>
      <c r="R111" s="16"/>
      <c r="S111" s="16"/>
      <c r="T111" s="16"/>
    </row>
    <row r="112" spans="1:20" s="5" customFormat="1" ht="12.75" customHeight="1">
      <c r="A112" s="11">
        <v>4</v>
      </c>
      <c r="B112" s="28" t="s">
        <v>72</v>
      </c>
      <c r="C112" s="58" t="s">
        <v>92</v>
      </c>
      <c r="D112" s="113">
        <v>50</v>
      </c>
      <c r="E112" s="182"/>
      <c r="F112" s="113">
        <f t="shared" si="4"/>
        <v>0</v>
      </c>
      <c r="G112" s="64"/>
      <c r="H112" s="65"/>
      <c r="I112" s="66"/>
      <c r="J112" s="16"/>
      <c r="K112" s="16"/>
      <c r="L112" s="16"/>
      <c r="M112" s="16"/>
      <c r="N112" s="16"/>
      <c r="O112" s="16"/>
      <c r="P112" s="16"/>
      <c r="Q112" s="16"/>
      <c r="R112" s="16"/>
      <c r="S112" s="16"/>
      <c r="T112" s="16"/>
    </row>
    <row r="113" spans="1:20" s="5" customFormat="1" ht="12.75" customHeight="1">
      <c r="A113" s="11">
        <v>5</v>
      </c>
      <c r="B113" s="28" t="s">
        <v>73</v>
      </c>
      <c r="C113" s="58" t="s">
        <v>3</v>
      </c>
      <c r="D113" s="113">
        <v>62</v>
      </c>
      <c r="E113" s="182"/>
      <c r="F113" s="113">
        <f t="shared" si="4"/>
        <v>0</v>
      </c>
      <c r="G113" s="64"/>
      <c r="H113" s="65"/>
      <c r="I113" s="66"/>
      <c r="J113" s="16"/>
      <c r="K113" s="16"/>
      <c r="L113" s="16"/>
      <c r="M113" s="16"/>
      <c r="N113" s="16"/>
      <c r="O113" s="16"/>
      <c r="P113" s="16"/>
      <c r="Q113" s="16"/>
      <c r="R113" s="16"/>
      <c r="S113" s="16"/>
      <c r="T113" s="16"/>
    </row>
    <row r="114" spans="1:20" s="5" customFormat="1" ht="12.75" customHeight="1">
      <c r="A114" s="11">
        <v>6</v>
      </c>
      <c r="B114" s="28" t="s">
        <v>102</v>
      </c>
      <c r="C114" s="58" t="s">
        <v>3</v>
      </c>
      <c r="D114" s="113">
        <v>15</v>
      </c>
      <c r="E114" s="182"/>
      <c r="F114" s="113">
        <f t="shared" si="4"/>
        <v>0</v>
      </c>
      <c r="G114" s="64"/>
      <c r="H114" s="65"/>
      <c r="I114" s="66"/>
      <c r="J114" s="16"/>
      <c r="K114" s="16"/>
      <c r="L114" s="16"/>
      <c r="M114" s="16"/>
      <c r="N114" s="16"/>
      <c r="O114" s="16"/>
      <c r="P114" s="16"/>
      <c r="Q114" s="16"/>
      <c r="R114" s="16"/>
      <c r="S114" s="16"/>
      <c r="T114" s="16"/>
    </row>
    <row r="115" spans="1:20" s="5" customFormat="1" ht="12.75" customHeight="1">
      <c r="A115" s="11">
        <v>7</v>
      </c>
      <c r="B115" s="28" t="s">
        <v>74</v>
      </c>
      <c r="C115" s="58" t="s">
        <v>3</v>
      </c>
      <c r="D115" s="113">
        <v>41</v>
      </c>
      <c r="E115" s="182"/>
      <c r="F115" s="113">
        <f t="shared" si="4"/>
        <v>0</v>
      </c>
      <c r="G115" s="64"/>
      <c r="H115" s="65"/>
      <c r="I115" s="66"/>
      <c r="J115" s="16"/>
      <c r="K115" s="16"/>
      <c r="L115" s="16"/>
      <c r="M115" s="16"/>
      <c r="N115" s="16"/>
      <c r="O115" s="16"/>
      <c r="P115" s="16"/>
      <c r="Q115" s="16"/>
      <c r="R115" s="16"/>
      <c r="S115" s="16"/>
      <c r="T115" s="16"/>
    </row>
    <row r="116" spans="1:20" s="5" customFormat="1" ht="12.75" customHeight="1">
      <c r="A116" s="11">
        <v>8</v>
      </c>
      <c r="B116" s="129" t="s">
        <v>164</v>
      </c>
      <c r="C116" s="58" t="s">
        <v>3</v>
      </c>
      <c r="D116" s="113">
        <v>25</v>
      </c>
      <c r="E116" s="182"/>
      <c r="F116" s="113">
        <f t="shared" si="4"/>
        <v>0</v>
      </c>
      <c r="G116" s="64"/>
      <c r="H116" s="65"/>
      <c r="I116" s="66"/>
      <c r="J116" s="16"/>
      <c r="K116" s="16"/>
      <c r="L116" s="16"/>
      <c r="M116" s="16"/>
      <c r="N116" s="16"/>
      <c r="O116" s="16"/>
      <c r="P116" s="16"/>
      <c r="Q116" s="16"/>
      <c r="R116" s="16"/>
      <c r="S116" s="16"/>
      <c r="T116" s="16"/>
    </row>
    <row r="117" spans="1:20" s="5" customFormat="1" ht="12.75" customHeight="1">
      <c r="A117" s="11">
        <v>9</v>
      </c>
      <c r="B117" s="28" t="s">
        <v>141</v>
      </c>
      <c r="C117" s="58" t="s">
        <v>3</v>
      </c>
      <c r="D117" s="113">
        <v>5</v>
      </c>
      <c r="E117" s="182"/>
      <c r="F117" s="113">
        <f t="shared" si="4"/>
        <v>0</v>
      </c>
      <c r="G117" s="64"/>
      <c r="H117" s="65"/>
      <c r="I117" s="66"/>
      <c r="J117" s="16"/>
      <c r="K117" s="16"/>
      <c r="L117" s="16"/>
      <c r="M117" s="16"/>
      <c r="N117" s="16"/>
      <c r="O117" s="16"/>
      <c r="P117" s="16"/>
      <c r="Q117" s="16"/>
      <c r="R117" s="16"/>
      <c r="S117" s="16"/>
      <c r="T117" s="16"/>
    </row>
    <row r="118" spans="1:20" s="5" customFormat="1" ht="12.75" customHeight="1">
      <c r="A118" s="11">
        <v>10</v>
      </c>
      <c r="B118" s="28" t="s">
        <v>165</v>
      </c>
      <c r="C118" s="58" t="s">
        <v>3</v>
      </c>
      <c r="D118" s="113">
        <v>15</v>
      </c>
      <c r="E118" s="182"/>
      <c r="F118" s="113">
        <f t="shared" si="4"/>
        <v>0</v>
      </c>
      <c r="G118" s="64"/>
      <c r="H118" s="65"/>
      <c r="I118" s="66"/>
      <c r="J118" s="16"/>
      <c r="K118" s="16"/>
      <c r="L118" s="16"/>
      <c r="M118" s="16"/>
      <c r="N118" s="16"/>
      <c r="O118" s="16"/>
      <c r="P118" s="16"/>
      <c r="Q118" s="16"/>
      <c r="R118" s="16"/>
      <c r="S118" s="16"/>
      <c r="T118" s="16"/>
    </row>
    <row r="119" spans="1:20" s="5" customFormat="1" ht="12.75" customHeight="1">
      <c r="A119" s="11">
        <v>11</v>
      </c>
      <c r="B119" s="28" t="s">
        <v>103</v>
      </c>
      <c r="C119" s="58" t="s">
        <v>3</v>
      </c>
      <c r="D119" s="113">
        <v>10</v>
      </c>
      <c r="E119" s="182"/>
      <c r="F119" s="113">
        <f t="shared" si="4"/>
        <v>0</v>
      </c>
      <c r="G119" s="64"/>
      <c r="H119" s="65"/>
      <c r="I119" s="66"/>
      <c r="J119" s="16"/>
      <c r="K119" s="16"/>
      <c r="L119" s="16"/>
      <c r="M119" s="16"/>
      <c r="N119" s="16"/>
      <c r="O119" s="16"/>
      <c r="P119" s="16"/>
      <c r="Q119" s="16"/>
      <c r="R119" s="16"/>
      <c r="S119" s="16"/>
      <c r="T119" s="16"/>
    </row>
    <row r="120" spans="1:20" s="5" customFormat="1" ht="12.75" customHeight="1">
      <c r="A120" s="11">
        <v>12</v>
      </c>
      <c r="B120" s="28" t="s">
        <v>168</v>
      </c>
      <c r="C120" s="58" t="s">
        <v>3</v>
      </c>
      <c r="D120" s="113">
        <v>1</v>
      </c>
      <c r="E120" s="182"/>
      <c r="F120" s="113">
        <f t="shared" si="4"/>
        <v>0</v>
      </c>
      <c r="G120" s="64"/>
      <c r="H120" s="65"/>
      <c r="I120" s="66"/>
      <c r="J120" s="16"/>
      <c r="K120" s="16"/>
      <c r="L120" s="16"/>
      <c r="M120" s="16"/>
      <c r="N120" s="16"/>
      <c r="O120" s="16"/>
      <c r="P120" s="16"/>
      <c r="Q120" s="16"/>
      <c r="R120" s="16"/>
      <c r="S120" s="16"/>
      <c r="T120" s="16"/>
    </row>
    <row r="121" spans="1:20" s="5" customFormat="1" ht="12.75" customHeight="1">
      <c r="A121" s="11">
        <v>13</v>
      </c>
      <c r="B121" s="33" t="s">
        <v>90</v>
      </c>
      <c r="C121" s="58" t="s">
        <v>91</v>
      </c>
      <c r="D121" s="113">
        <v>100</v>
      </c>
      <c r="E121" s="182"/>
      <c r="F121" s="113">
        <f t="shared" si="4"/>
        <v>0</v>
      </c>
      <c r="G121" s="16"/>
      <c r="H121" s="16"/>
      <c r="I121" s="16"/>
      <c r="J121" s="16"/>
      <c r="K121" s="16"/>
      <c r="L121" s="16"/>
      <c r="M121" s="16"/>
      <c r="N121" s="16"/>
      <c r="O121" s="16"/>
      <c r="P121" s="16"/>
      <c r="Q121" s="16"/>
      <c r="R121" s="16"/>
      <c r="S121" s="16"/>
      <c r="T121" s="16"/>
    </row>
    <row r="122" spans="1:20" s="5" customFormat="1" ht="12.75" customHeight="1">
      <c r="A122" s="11">
        <v>14</v>
      </c>
      <c r="B122" s="28" t="s">
        <v>169</v>
      </c>
      <c r="C122" s="58" t="s">
        <v>91</v>
      </c>
      <c r="D122" s="113">
        <v>100</v>
      </c>
      <c r="E122" s="182"/>
      <c r="F122" s="113">
        <f t="shared" si="4"/>
        <v>0</v>
      </c>
      <c r="G122" s="16"/>
      <c r="H122" s="16"/>
      <c r="I122" s="16"/>
      <c r="J122" s="16"/>
      <c r="K122" s="16"/>
      <c r="L122" s="16"/>
      <c r="M122" s="16"/>
      <c r="N122" s="16"/>
      <c r="O122" s="16"/>
      <c r="P122" s="16"/>
      <c r="Q122" s="16"/>
      <c r="R122" s="16"/>
      <c r="S122" s="16"/>
      <c r="T122" s="16"/>
    </row>
    <row r="123" spans="1:6" ht="13.5">
      <c r="A123" s="11">
        <v>15</v>
      </c>
      <c r="B123" s="28" t="s">
        <v>182</v>
      </c>
      <c r="C123" s="77" t="s">
        <v>3</v>
      </c>
      <c r="D123" s="146">
        <v>20</v>
      </c>
      <c r="E123" s="182"/>
      <c r="F123" s="146">
        <f t="shared" si="4"/>
        <v>0</v>
      </c>
    </row>
    <row r="124" spans="1:20" s="5" customFormat="1" ht="12.75" customHeight="1">
      <c r="A124" s="11">
        <v>16</v>
      </c>
      <c r="B124" s="29" t="s">
        <v>179</v>
      </c>
      <c r="C124" s="77" t="s">
        <v>91</v>
      </c>
      <c r="D124" s="146">
        <v>70</v>
      </c>
      <c r="E124" s="182"/>
      <c r="F124" s="146">
        <f t="shared" si="4"/>
        <v>0</v>
      </c>
      <c r="G124" s="16"/>
      <c r="H124" s="70"/>
      <c r="I124" s="68"/>
      <c r="J124" s="16"/>
      <c r="K124" s="16"/>
      <c r="L124" s="16"/>
      <c r="M124" s="16"/>
      <c r="N124" s="16"/>
      <c r="O124" s="16"/>
      <c r="P124" s="16"/>
      <c r="Q124" s="16"/>
      <c r="R124" s="16"/>
      <c r="S124" s="16"/>
      <c r="T124" s="16"/>
    </row>
    <row r="125" spans="1:20" s="141" customFormat="1" ht="12.75" customHeight="1">
      <c r="A125" s="11">
        <v>17</v>
      </c>
      <c r="B125" s="29" t="s">
        <v>180</v>
      </c>
      <c r="C125" s="77" t="s">
        <v>91</v>
      </c>
      <c r="D125" s="146">
        <v>70</v>
      </c>
      <c r="E125" s="182"/>
      <c r="F125" s="146">
        <f t="shared" si="4"/>
        <v>0</v>
      </c>
      <c r="G125" s="138"/>
      <c r="H125" s="139"/>
      <c r="I125" s="140"/>
      <c r="J125" s="138"/>
      <c r="K125" s="138"/>
      <c r="L125" s="138"/>
      <c r="M125" s="138"/>
      <c r="N125" s="138"/>
      <c r="O125" s="138"/>
      <c r="P125" s="138"/>
      <c r="Q125" s="138"/>
      <c r="R125" s="138"/>
      <c r="S125" s="138"/>
      <c r="T125" s="138"/>
    </row>
    <row r="126" spans="1:20" s="141" customFormat="1" ht="12.75" customHeight="1">
      <c r="A126" s="11">
        <v>18</v>
      </c>
      <c r="B126" s="4" t="s">
        <v>230</v>
      </c>
      <c r="C126" s="77" t="s">
        <v>91</v>
      </c>
      <c r="D126" s="132">
        <v>20</v>
      </c>
      <c r="E126" s="182"/>
      <c r="F126" s="132">
        <f t="shared" si="4"/>
        <v>0</v>
      </c>
      <c r="G126" s="138"/>
      <c r="H126" s="139"/>
      <c r="I126" s="140"/>
      <c r="J126" s="138"/>
      <c r="K126" s="138"/>
      <c r="L126" s="138"/>
      <c r="M126" s="138"/>
      <c r="N126" s="138"/>
      <c r="O126" s="138"/>
      <c r="P126" s="138"/>
      <c r="Q126" s="138"/>
      <c r="R126" s="138"/>
      <c r="S126" s="138"/>
      <c r="T126" s="138"/>
    </row>
    <row r="127" spans="1:20" s="141" customFormat="1" ht="12.75" customHeight="1">
      <c r="A127" s="11">
        <v>19</v>
      </c>
      <c r="B127" s="29" t="s">
        <v>188</v>
      </c>
      <c r="C127" s="77" t="s">
        <v>3</v>
      </c>
      <c r="D127" s="146">
        <v>2</v>
      </c>
      <c r="E127" s="182"/>
      <c r="F127" s="146">
        <v>0</v>
      </c>
      <c r="G127" s="138"/>
      <c r="H127" s="139"/>
      <c r="I127" s="140"/>
      <c r="J127" s="138"/>
      <c r="K127" s="138"/>
      <c r="L127" s="138"/>
      <c r="M127" s="138"/>
      <c r="N127" s="138"/>
      <c r="O127" s="138"/>
      <c r="P127" s="138"/>
      <c r="Q127" s="138"/>
      <c r="R127" s="138"/>
      <c r="S127" s="138"/>
      <c r="T127" s="138"/>
    </row>
    <row r="128" spans="1:20" s="141" customFormat="1" ht="12.75" customHeight="1">
      <c r="A128" s="11">
        <v>20</v>
      </c>
      <c r="B128" s="29" t="s">
        <v>75</v>
      </c>
      <c r="C128" s="58" t="s">
        <v>91</v>
      </c>
      <c r="D128" s="113">
        <v>240</v>
      </c>
      <c r="E128" s="182"/>
      <c r="F128" s="113">
        <f>SUM(D128*E128)</f>
        <v>0</v>
      </c>
      <c r="G128" s="138"/>
      <c r="H128" s="139"/>
      <c r="I128" s="140"/>
      <c r="J128" s="138"/>
      <c r="K128" s="138"/>
      <c r="L128" s="138"/>
      <c r="M128" s="138"/>
      <c r="N128" s="138"/>
      <c r="O128" s="138"/>
      <c r="P128" s="138"/>
      <c r="Q128" s="138"/>
      <c r="R128" s="138"/>
      <c r="S128" s="138"/>
      <c r="T128" s="138"/>
    </row>
    <row r="129" spans="1:20" s="141" customFormat="1" ht="12.75" customHeight="1">
      <c r="A129" s="11">
        <v>21</v>
      </c>
      <c r="B129" s="109" t="s">
        <v>232</v>
      </c>
      <c r="C129" s="58" t="s">
        <v>91</v>
      </c>
      <c r="D129" s="113">
        <v>20</v>
      </c>
      <c r="E129" s="182"/>
      <c r="F129" s="113">
        <f>SUM(D129*E129)</f>
        <v>0</v>
      </c>
      <c r="G129" s="138"/>
      <c r="H129" s="139"/>
      <c r="I129" s="140"/>
      <c r="J129" s="138"/>
      <c r="K129" s="138"/>
      <c r="L129" s="138"/>
      <c r="M129" s="138"/>
      <c r="N129" s="138"/>
      <c r="O129" s="138"/>
      <c r="P129" s="138"/>
      <c r="Q129" s="138"/>
      <c r="R129" s="138"/>
      <c r="S129" s="138"/>
      <c r="T129" s="138"/>
    </row>
    <row r="130" spans="1:20" s="5" customFormat="1" ht="24.75" customHeight="1">
      <c r="A130" s="153" t="s">
        <v>86</v>
      </c>
      <c r="B130" s="153"/>
      <c r="C130" s="63"/>
      <c r="D130" s="116"/>
      <c r="E130" s="116"/>
      <c r="F130" s="119">
        <f>SUM(F5:F129)</f>
        <v>0</v>
      </c>
      <c r="G130" s="16"/>
      <c r="H130" s="70"/>
      <c r="I130" s="70"/>
      <c r="J130" s="16"/>
      <c r="K130" s="16"/>
      <c r="L130" s="16"/>
      <c r="M130" s="16"/>
      <c r="N130" s="16"/>
      <c r="O130" s="16"/>
      <c r="P130" s="16"/>
      <c r="Q130" s="16"/>
      <c r="R130" s="16"/>
      <c r="S130" s="16"/>
      <c r="T130" s="16"/>
    </row>
    <row r="131" spans="1:20" s="12" customFormat="1" ht="13.5">
      <c r="A131" s="13"/>
      <c r="B131" s="18"/>
      <c r="C131" s="52"/>
      <c r="D131" s="111"/>
      <c r="E131" s="111"/>
      <c r="F131" s="111"/>
      <c r="G131" s="16"/>
      <c r="H131" s="16"/>
      <c r="I131" s="16"/>
      <c r="J131" s="16"/>
      <c r="K131" s="16"/>
      <c r="L131" s="16"/>
      <c r="M131" s="16"/>
      <c r="N131" s="16"/>
      <c r="O131" s="16"/>
      <c r="P131" s="16"/>
      <c r="Q131" s="16"/>
      <c r="R131" s="16"/>
      <c r="S131" s="16"/>
      <c r="T131" s="16"/>
    </row>
    <row r="132" spans="1:20" s="12" customFormat="1" ht="13.5">
      <c r="A132" s="13"/>
      <c r="B132" s="17"/>
      <c r="C132" s="53"/>
      <c r="D132" s="112"/>
      <c r="E132" s="112"/>
      <c r="F132" s="112"/>
      <c r="G132" s="16"/>
      <c r="H132" s="16"/>
      <c r="I132" s="16"/>
      <c r="J132" s="16"/>
      <c r="K132" s="16"/>
      <c r="L132" s="16"/>
      <c r="M132" s="16"/>
      <c r="N132" s="16"/>
      <c r="O132" s="16"/>
      <c r="P132" s="16"/>
      <c r="Q132" s="16"/>
      <c r="R132" s="16"/>
      <c r="S132" s="16"/>
      <c r="T132" s="16"/>
    </row>
    <row r="133" spans="1:20" s="12" customFormat="1" ht="13.5">
      <c r="A133" s="13"/>
      <c r="B133" s="17"/>
      <c r="C133" s="53"/>
      <c r="D133" s="112"/>
      <c r="E133" s="112"/>
      <c r="F133" s="112"/>
      <c r="G133" s="16"/>
      <c r="H133" s="16"/>
      <c r="I133" s="16"/>
      <c r="J133" s="16"/>
      <c r="K133" s="16"/>
      <c r="L133" s="16"/>
      <c r="M133" s="16"/>
      <c r="N133" s="16"/>
      <c r="O133" s="16"/>
      <c r="P133" s="16"/>
      <c r="Q133" s="16"/>
      <c r="R133" s="16"/>
      <c r="S133" s="16"/>
      <c r="T133" s="16"/>
    </row>
    <row r="134" spans="1:20" s="12" customFormat="1" ht="13.5">
      <c r="A134" s="13"/>
      <c r="B134" s="17"/>
      <c r="C134" s="53"/>
      <c r="D134" s="112"/>
      <c r="E134" s="112"/>
      <c r="F134" s="112"/>
      <c r="G134" s="16"/>
      <c r="H134" s="16"/>
      <c r="I134" s="16"/>
      <c r="J134" s="16"/>
      <c r="K134" s="16"/>
      <c r="L134" s="16"/>
      <c r="M134" s="16"/>
      <c r="N134" s="16"/>
      <c r="O134" s="16"/>
      <c r="P134" s="16"/>
      <c r="Q134" s="16"/>
      <c r="R134" s="16"/>
      <c r="S134" s="16"/>
      <c r="T134" s="16"/>
    </row>
    <row r="135" spans="1:20" s="12" customFormat="1" ht="13.5">
      <c r="A135" s="13"/>
      <c r="B135" s="18"/>
      <c r="C135" s="52"/>
      <c r="D135" s="112"/>
      <c r="E135" s="112"/>
      <c r="F135" s="112"/>
      <c r="G135" s="16"/>
      <c r="H135" s="16"/>
      <c r="I135" s="16"/>
      <c r="J135" s="16"/>
      <c r="K135" s="16"/>
      <c r="L135" s="16"/>
      <c r="M135" s="16"/>
      <c r="N135" s="16"/>
      <c r="O135" s="16"/>
      <c r="P135" s="16"/>
      <c r="Q135" s="16"/>
      <c r="R135" s="16"/>
      <c r="S135" s="16"/>
      <c r="T135" s="16"/>
    </row>
    <row r="136" spans="2:3" ht="13.5">
      <c r="B136" s="7"/>
      <c r="C136" s="54"/>
    </row>
    <row r="137" spans="2:3" ht="13.5">
      <c r="B137" s="2"/>
      <c r="C137" s="47"/>
    </row>
    <row r="138" spans="1:20" s="12" customFormat="1" ht="13.5">
      <c r="A138" s="13"/>
      <c r="B138" s="14"/>
      <c r="C138" s="47"/>
      <c r="D138" s="13"/>
      <c r="E138" s="13"/>
      <c r="F138" s="13"/>
      <c r="G138" s="16"/>
      <c r="H138" s="16"/>
      <c r="I138" s="16"/>
      <c r="J138" s="16"/>
      <c r="K138" s="16"/>
      <c r="L138" s="16"/>
      <c r="M138" s="16"/>
      <c r="N138" s="16"/>
      <c r="O138" s="16"/>
      <c r="P138" s="16"/>
      <c r="Q138" s="16"/>
      <c r="R138" s="16"/>
      <c r="S138" s="16"/>
      <c r="T138" s="16"/>
    </row>
    <row r="139" spans="2:3" ht="13.5">
      <c r="B139" s="6"/>
      <c r="C139" s="55"/>
    </row>
    <row r="140" spans="2:3" ht="13.5">
      <c r="B140" s="6"/>
      <c r="C140" s="55"/>
    </row>
    <row r="141" spans="2:3" ht="13.5">
      <c r="B141" s="6"/>
      <c r="C141" s="55"/>
    </row>
    <row r="142" spans="2:3" ht="13.5">
      <c r="B142" s="6"/>
      <c r="C142" s="55"/>
    </row>
    <row r="143" spans="2:3" ht="13.5">
      <c r="B143" s="6"/>
      <c r="C143" s="55"/>
    </row>
    <row r="144" spans="2:3" ht="13.5">
      <c r="B144" s="6"/>
      <c r="C144" s="55"/>
    </row>
    <row r="145" spans="2:3" ht="13.5">
      <c r="B145" s="6"/>
      <c r="C145" s="55"/>
    </row>
    <row r="146" spans="2:3" ht="13.5">
      <c r="B146" s="6"/>
      <c r="C146" s="55"/>
    </row>
    <row r="147" spans="2:3" ht="13.5">
      <c r="B147" s="6"/>
      <c r="C147" s="55"/>
    </row>
    <row r="148" spans="2:3" ht="13.5">
      <c r="B148" s="6"/>
      <c r="C148" s="55"/>
    </row>
    <row r="149" spans="2:3" ht="13.5">
      <c r="B149" s="6"/>
      <c r="C149" s="55"/>
    </row>
    <row r="150" spans="2:3" ht="13.5">
      <c r="B150" s="6"/>
      <c r="C150" s="55"/>
    </row>
    <row r="151" spans="2:3" ht="13.5">
      <c r="B151" s="6"/>
      <c r="C151" s="55"/>
    </row>
    <row r="152" spans="2:3" ht="13.5">
      <c r="B152" s="6"/>
      <c r="C152" s="55"/>
    </row>
    <row r="153" spans="2:3" ht="13.5">
      <c r="B153" s="6"/>
      <c r="C153" s="55"/>
    </row>
    <row r="154" spans="2:3" ht="13.5">
      <c r="B154" s="6"/>
      <c r="C154" s="55"/>
    </row>
    <row r="155" spans="2:3" ht="13.5">
      <c r="B155" s="6"/>
      <c r="C155" s="55"/>
    </row>
    <row r="156" spans="2:3" ht="13.5">
      <c r="B156" s="6"/>
      <c r="C156" s="55"/>
    </row>
    <row r="157" spans="2:3" ht="13.5">
      <c r="B157" s="6"/>
      <c r="C157" s="55"/>
    </row>
    <row r="158" spans="2:3" ht="13.5">
      <c r="B158" s="6"/>
      <c r="C158" s="55"/>
    </row>
    <row r="159" spans="2:3" ht="13.5">
      <c r="B159" s="6"/>
      <c r="C159" s="55"/>
    </row>
    <row r="160" spans="2:3" ht="13.5">
      <c r="B160" s="6"/>
      <c r="C160" s="55"/>
    </row>
    <row r="161" spans="2:3" ht="13.5">
      <c r="B161" s="6"/>
      <c r="C161" s="55"/>
    </row>
    <row r="162" spans="2:3" ht="13.5">
      <c r="B162" s="6"/>
      <c r="C162" s="55"/>
    </row>
    <row r="163" spans="2:3" ht="13.5">
      <c r="B163" s="6"/>
      <c r="C163" s="55"/>
    </row>
    <row r="164" spans="2:3" ht="13.5">
      <c r="B164" s="6"/>
      <c r="C164" s="55"/>
    </row>
    <row r="165" spans="2:3" ht="13.5">
      <c r="B165" s="6"/>
      <c r="C165" s="55"/>
    </row>
    <row r="166" spans="2:3" ht="13.5">
      <c r="B166" s="6"/>
      <c r="C166" s="55"/>
    </row>
    <row r="167" spans="2:3" ht="13.5">
      <c r="B167" s="6"/>
      <c r="C167" s="55"/>
    </row>
    <row r="168" spans="2:3" ht="13.5">
      <c r="B168" s="6"/>
      <c r="C168" s="55"/>
    </row>
    <row r="169" spans="2:3" ht="13.5">
      <c r="B169" s="6"/>
      <c r="C169" s="55"/>
    </row>
    <row r="170" spans="2:3" ht="13.5">
      <c r="B170" s="6"/>
      <c r="C170" s="55"/>
    </row>
    <row r="171" spans="2:3" ht="13.5">
      <c r="B171" s="6"/>
      <c r="C171" s="55"/>
    </row>
    <row r="172" spans="2:3" ht="13.5">
      <c r="B172" s="6"/>
      <c r="C172" s="55"/>
    </row>
    <row r="173" spans="2:3" ht="13.5">
      <c r="B173" s="6"/>
      <c r="C173" s="55"/>
    </row>
    <row r="174" spans="2:3" ht="13.5">
      <c r="B174" s="6"/>
      <c r="C174" s="55"/>
    </row>
    <row r="175" spans="2:3" ht="13.5">
      <c r="B175" s="6"/>
      <c r="C175" s="55"/>
    </row>
    <row r="176" spans="2:3" ht="13.5">
      <c r="B176" s="6"/>
      <c r="C176" s="55"/>
    </row>
    <row r="177" spans="2:3" ht="13.5">
      <c r="B177" s="6"/>
      <c r="C177" s="55"/>
    </row>
    <row r="178" spans="2:3" ht="13.5">
      <c r="B178" s="6"/>
      <c r="C178" s="55"/>
    </row>
    <row r="179" spans="2:3" ht="13.5">
      <c r="B179" s="6"/>
      <c r="C179" s="55"/>
    </row>
    <row r="180" spans="2:3" ht="13.5">
      <c r="B180" s="6"/>
      <c r="C180" s="55"/>
    </row>
    <row r="181" spans="2:3" ht="13.5">
      <c r="B181" s="6"/>
      <c r="C181" s="55"/>
    </row>
    <row r="182" spans="2:3" ht="13.5">
      <c r="B182" s="6"/>
      <c r="C182" s="55"/>
    </row>
    <row r="183" spans="2:3" ht="13.5">
      <c r="B183" s="6"/>
      <c r="C183" s="55"/>
    </row>
    <row r="184" spans="2:3" ht="13.5">
      <c r="B184" s="6"/>
      <c r="C184" s="55"/>
    </row>
    <row r="185" spans="2:3" ht="13.5">
      <c r="B185" s="6"/>
      <c r="C185" s="55"/>
    </row>
    <row r="186" spans="2:3" ht="13.5">
      <c r="B186" s="6"/>
      <c r="C186" s="55"/>
    </row>
  </sheetData>
  <sheetProtection/>
  <mergeCells count="12">
    <mergeCell ref="A3:B3"/>
    <mergeCell ref="A4:B4"/>
    <mergeCell ref="A78:B78"/>
    <mergeCell ref="A80:B80"/>
    <mergeCell ref="A1:F1"/>
    <mergeCell ref="A2:F2"/>
    <mergeCell ref="A130:B130"/>
    <mergeCell ref="A108:B108"/>
    <mergeCell ref="A84:B84"/>
    <mergeCell ref="A81:B81"/>
    <mergeCell ref="A91:B91"/>
    <mergeCell ref="A106:B106"/>
  </mergeCells>
  <printOptions/>
  <pageMargins left="0.25" right="0.25" top="0.75" bottom="0.75" header="0.3" footer="0.3"/>
  <pageSetup fitToHeight="0" horizontalDpi="600" verticalDpi="600" orientation="landscape" paperSize="9" scale="60" r:id="rId1"/>
  <colBreaks count="1" manualBreakCount="1">
    <brk id="6" max="65535" man="1"/>
  </colBreaks>
</worksheet>
</file>

<file path=xl/worksheets/sheet2.xml><?xml version="1.0" encoding="utf-8"?>
<worksheet xmlns="http://schemas.openxmlformats.org/spreadsheetml/2006/main" xmlns:r="http://schemas.openxmlformats.org/officeDocument/2006/relationships">
  <sheetPr>
    <tabColor rgb="FF00B050"/>
    <pageSetUpPr fitToPage="1"/>
  </sheetPr>
  <dimension ref="A1:L212"/>
  <sheetViews>
    <sheetView zoomScale="70" zoomScaleNormal="70" zoomScalePageLayoutView="0" workbookViewId="0" topLeftCell="A1">
      <selection activeCell="H5" sqref="H5"/>
    </sheetView>
  </sheetViews>
  <sheetFormatPr defaultColWidth="9.00390625" defaultRowHeight="14.25"/>
  <cols>
    <col min="1" max="1" width="4.375" style="48" customWidth="1"/>
    <col min="2" max="2" width="74.125" style="14" customWidth="1"/>
    <col min="3" max="3" width="12.25390625" style="103" customWidth="1"/>
    <col min="4" max="4" width="77.125" style="14" customWidth="1"/>
    <col min="5" max="16384" width="9.00390625" style="14" customWidth="1"/>
  </cols>
  <sheetData>
    <row r="1" spans="1:4" s="103" customFormat="1" ht="13.5">
      <c r="A1" s="162" t="s">
        <v>237</v>
      </c>
      <c r="B1" s="163"/>
      <c r="C1" s="163"/>
      <c r="D1" s="163"/>
    </row>
    <row r="2" spans="1:4" s="103" customFormat="1" ht="21" customHeight="1">
      <c r="A2" s="48"/>
      <c r="B2" s="168" t="s">
        <v>234</v>
      </c>
      <c r="C2" s="168"/>
      <c r="D2" s="168"/>
    </row>
    <row r="3" spans="1:4" ht="27">
      <c r="A3" s="174" t="s">
        <v>0</v>
      </c>
      <c r="B3" s="174"/>
      <c r="C3" s="120" t="s">
        <v>4</v>
      </c>
      <c r="D3" s="19" t="s">
        <v>157</v>
      </c>
    </row>
    <row r="4" spans="1:4" s="103" customFormat="1" ht="18" customHeight="1">
      <c r="A4" s="125"/>
      <c r="B4" s="128" t="s">
        <v>163</v>
      </c>
      <c r="C4" s="128"/>
      <c r="D4" s="127"/>
    </row>
    <row r="5" spans="1:4" s="103" customFormat="1" ht="47.25" customHeight="1">
      <c r="A5" s="125"/>
      <c r="B5" s="169" t="s">
        <v>175</v>
      </c>
      <c r="C5" s="170"/>
      <c r="D5" s="171"/>
    </row>
    <row r="6" spans="1:4" s="103" customFormat="1" ht="46.5" customHeight="1">
      <c r="A6" s="125"/>
      <c r="B6" s="172" t="s">
        <v>236</v>
      </c>
      <c r="C6" s="172"/>
      <c r="D6" s="173"/>
    </row>
    <row r="7" spans="1:4" ht="14.25" customHeight="1">
      <c r="A7" s="175" t="s">
        <v>5</v>
      </c>
      <c r="B7" s="175"/>
      <c r="C7" s="124"/>
      <c r="D7" s="3"/>
    </row>
    <row r="8" spans="1:11" s="46" customFormat="1" ht="15.75">
      <c r="A8" s="44">
        <v>1</v>
      </c>
      <c r="B8" s="20" t="s">
        <v>1</v>
      </c>
      <c r="C8" s="75" t="s">
        <v>94</v>
      </c>
      <c r="D8" s="34" t="s">
        <v>105</v>
      </c>
      <c r="F8" s="148"/>
      <c r="G8" s="149"/>
      <c r="H8" s="149"/>
      <c r="I8" s="149"/>
      <c r="J8" s="149"/>
      <c r="K8" s="149"/>
    </row>
    <row r="9" spans="1:11" s="46" customFormat="1" ht="15.75">
      <c r="A9" s="44">
        <v>2</v>
      </c>
      <c r="B9" s="20" t="s">
        <v>88</v>
      </c>
      <c r="C9" s="75" t="s">
        <v>94</v>
      </c>
      <c r="D9" s="31" t="s">
        <v>105</v>
      </c>
      <c r="F9" s="148"/>
      <c r="G9" s="149"/>
      <c r="H9" s="149"/>
      <c r="I9" s="149"/>
      <c r="J9" s="149"/>
      <c r="K9" s="149"/>
    </row>
    <row r="10" spans="1:6" s="46" customFormat="1" ht="27">
      <c r="A10" s="106">
        <v>3</v>
      </c>
      <c r="B10" s="79" t="s">
        <v>31</v>
      </c>
      <c r="C10" s="75" t="s">
        <v>94</v>
      </c>
      <c r="D10" s="78" t="s">
        <v>129</v>
      </c>
      <c r="F10" s="149"/>
    </row>
    <row r="11" spans="1:6" s="46" customFormat="1" ht="55.5" customHeight="1">
      <c r="A11" s="106">
        <v>4</v>
      </c>
      <c r="B11" s="79" t="s">
        <v>128</v>
      </c>
      <c r="C11" s="75" t="s">
        <v>95</v>
      </c>
      <c r="D11" s="80" t="s">
        <v>147</v>
      </c>
      <c r="F11" s="149"/>
    </row>
    <row r="12" spans="1:6" s="46" customFormat="1" ht="41.25">
      <c r="A12" s="106">
        <v>5</v>
      </c>
      <c r="B12" s="79" t="s">
        <v>14</v>
      </c>
      <c r="C12" s="75" t="s">
        <v>95</v>
      </c>
      <c r="D12" s="80" t="s">
        <v>130</v>
      </c>
      <c r="F12" s="149"/>
    </row>
    <row r="13" spans="1:6" s="46" customFormat="1" ht="27">
      <c r="A13" s="106">
        <v>6</v>
      </c>
      <c r="B13" s="79" t="s">
        <v>131</v>
      </c>
      <c r="C13" s="75" t="s">
        <v>91</v>
      </c>
      <c r="D13" s="80" t="s">
        <v>132</v>
      </c>
      <c r="F13" s="149"/>
    </row>
    <row r="14" spans="1:6" s="46" customFormat="1" ht="27">
      <c r="A14" s="106">
        <v>7</v>
      </c>
      <c r="B14" s="20" t="s">
        <v>15</v>
      </c>
      <c r="C14" s="58" t="s">
        <v>95</v>
      </c>
      <c r="D14" s="31" t="s">
        <v>106</v>
      </c>
      <c r="F14" s="149"/>
    </row>
    <row r="15" spans="1:6" s="46" customFormat="1" ht="15.75">
      <c r="A15" s="106">
        <v>8</v>
      </c>
      <c r="B15" s="20" t="s">
        <v>38</v>
      </c>
      <c r="C15" s="58" t="s">
        <v>94</v>
      </c>
      <c r="D15" s="31" t="s">
        <v>28</v>
      </c>
      <c r="F15" s="149"/>
    </row>
    <row r="16" spans="1:6" s="46" customFormat="1" ht="27">
      <c r="A16" s="106">
        <v>9</v>
      </c>
      <c r="B16" s="20" t="s">
        <v>36</v>
      </c>
      <c r="C16" s="58" t="s">
        <v>94</v>
      </c>
      <c r="D16" s="31" t="s">
        <v>107</v>
      </c>
      <c r="F16" s="149"/>
    </row>
    <row r="17" spans="1:6" s="46" customFormat="1" ht="27">
      <c r="A17" s="106">
        <v>10</v>
      </c>
      <c r="B17" s="20" t="s">
        <v>37</v>
      </c>
      <c r="C17" s="58" t="s">
        <v>94</v>
      </c>
      <c r="D17" s="31" t="s">
        <v>107</v>
      </c>
      <c r="F17" s="149"/>
    </row>
    <row r="18" spans="1:6" s="46" customFormat="1" ht="15">
      <c r="A18" s="106">
        <v>11</v>
      </c>
      <c r="B18" s="20" t="s">
        <v>17</v>
      </c>
      <c r="C18" s="58" t="s">
        <v>95</v>
      </c>
      <c r="D18" s="30" t="s">
        <v>108</v>
      </c>
      <c r="F18" s="149"/>
    </row>
    <row r="19" spans="1:6" s="46" customFormat="1" ht="27">
      <c r="A19" s="106">
        <v>12</v>
      </c>
      <c r="B19" s="20" t="s">
        <v>27</v>
      </c>
      <c r="C19" s="58" t="s">
        <v>92</v>
      </c>
      <c r="D19" s="30" t="s">
        <v>133</v>
      </c>
      <c r="F19" s="149"/>
    </row>
    <row r="20" spans="1:6" s="46" customFormat="1" ht="15.75" customHeight="1">
      <c r="A20" s="106">
        <v>13</v>
      </c>
      <c r="B20" s="33" t="s">
        <v>22</v>
      </c>
      <c r="C20" s="58" t="s">
        <v>92</v>
      </c>
      <c r="D20" s="31" t="s">
        <v>79</v>
      </c>
      <c r="F20" s="149"/>
    </row>
    <row r="21" spans="1:6" ht="13.5">
      <c r="A21" s="106">
        <v>14</v>
      </c>
      <c r="B21" s="33" t="s">
        <v>23</v>
      </c>
      <c r="C21" s="58" t="s">
        <v>92</v>
      </c>
      <c r="D21" s="31" t="s">
        <v>79</v>
      </c>
      <c r="F21" s="149"/>
    </row>
    <row r="22" spans="1:6" ht="13.5">
      <c r="A22" s="106">
        <v>15</v>
      </c>
      <c r="B22" s="33" t="s">
        <v>26</v>
      </c>
      <c r="C22" s="58" t="s">
        <v>92</v>
      </c>
      <c r="D22" s="31" t="s">
        <v>79</v>
      </c>
      <c r="F22" s="149"/>
    </row>
    <row r="23" spans="1:6" ht="13.5">
      <c r="A23" s="106">
        <v>16</v>
      </c>
      <c r="B23" s="33" t="s">
        <v>24</v>
      </c>
      <c r="C23" s="58" t="s">
        <v>92</v>
      </c>
      <c r="D23" s="31" t="s">
        <v>79</v>
      </c>
      <c r="F23" s="149"/>
    </row>
    <row r="24" spans="1:6" ht="13.5">
      <c r="A24" s="106">
        <v>17</v>
      </c>
      <c r="B24" s="33" t="s">
        <v>25</v>
      </c>
      <c r="C24" s="58" t="s">
        <v>92</v>
      </c>
      <c r="D24" s="31" t="s">
        <v>79</v>
      </c>
      <c r="F24" s="149"/>
    </row>
    <row r="25" spans="1:4" ht="14.25" customHeight="1">
      <c r="A25" s="176" t="s">
        <v>190</v>
      </c>
      <c r="B25" s="176"/>
      <c r="C25" s="121"/>
      <c r="D25" s="35"/>
    </row>
    <row r="26" spans="1:6" s="45" customFormat="1" ht="27">
      <c r="A26" s="73">
        <v>3</v>
      </c>
      <c r="B26" s="33" t="s">
        <v>178</v>
      </c>
      <c r="C26" s="77" t="s">
        <v>3</v>
      </c>
      <c r="D26" s="83" t="s">
        <v>176</v>
      </c>
      <c r="F26" s="14"/>
    </row>
    <row r="27" spans="1:4" s="45" customFormat="1" ht="27">
      <c r="A27" s="73">
        <v>5</v>
      </c>
      <c r="B27" s="33" t="s">
        <v>173</v>
      </c>
      <c r="C27" s="77" t="s">
        <v>174</v>
      </c>
      <c r="D27" s="83" t="s">
        <v>177</v>
      </c>
    </row>
    <row r="28" spans="1:4" s="45" customFormat="1" ht="14.25" customHeight="1">
      <c r="A28" s="73">
        <v>14</v>
      </c>
      <c r="B28" s="144" t="s">
        <v>191</v>
      </c>
      <c r="C28" s="145" t="s">
        <v>224</v>
      </c>
      <c r="D28" s="83" t="s">
        <v>220</v>
      </c>
    </row>
    <row r="29" spans="1:4" s="45" customFormat="1" ht="14.25" customHeight="1">
      <c r="A29" s="73">
        <v>15</v>
      </c>
      <c r="B29" s="144" t="s">
        <v>192</v>
      </c>
      <c r="C29" s="145" t="s">
        <v>224</v>
      </c>
      <c r="D29" s="83" t="s">
        <v>220</v>
      </c>
    </row>
    <row r="30" spans="1:6" s="45" customFormat="1" ht="14.25" customHeight="1">
      <c r="A30" s="73">
        <v>16</v>
      </c>
      <c r="B30" s="144" t="s">
        <v>193</v>
      </c>
      <c r="C30" s="145" t="s">
        <v>224</v>
      </c>
      <c r="D30" s="83" t="s">
        <v>220</v>
      </c>
      <c r="F30" s="150"/>
    </row>
    <row r="31" spans="1:6" s="45" customFormat="1" ht="14.25" customHeight="1">
      <c r="A31" s="73">
        <v>17</v>
      </c>
      <c r="B31" s="144" t="s">
        <v>194</v>
      </c>
      <c r="C31" s="145" t="s">
        <v>224</v>
      </c>
      <c r="D31" s="83" t="s">
        <v>220</v>
      </c>
      <c r="F31" s="150"/>
    </row>
    <row r="32" spans="1:4" s="45" customFormat="1" ht="14.25" customHeight="1">
      <c r="A32" s="73">
        <v>18</v>
      </c>
      <c r="B32" s="144" t="s">
        <v>195</v>
      </c>
      <c r="C32" s="145" t="s">
        <v>224</v>
      </c>
      <c r="D32" s="83" t="s">
        <v>220</v>
      </c>
    </row>
    <row r="33" spans="1:4" s="45" customFormat="1" ht="14.25" customHeight="1">
      <c r="A33" s="73">
        <v>19</v>
      </c>
      <c r="B33" s="144" t="s">
        <v>196</v>
      </c>
      <c r="C33" s="145" t="s">
        <v>224</v>
      </c>
      <c r="D33" s="83" t="s">
        <v>220</v>
      </c>
    </row>
    <row r="34" spans="1:4" s="45" customFormat="1" ht="14.25" customHeight="1">
      <c r="A34" s="73">
        <v>20</v>
      </c>
      <c r="B34" s="144" t="s">
        <v>197</v>
      </c>
      <c r="C34" s="145" t="s">
        <v>224</v>
      </c>
      <c r="D34" s="83" t="s">
        <v>220</v>
      </c>
    </row>
    <row r="35" spans="1:4" s="45" customFormat="1" ht="14.25" customHeight="1">
      <c r="A35" s="73">
        <v>21</v>
      </c>
      <c r="B35" s="144" t="s">
        <v>198</v>
      </c>
      <c r="C35" s="145" t="s">
        <v>224</v>
      </c>
      <c r="D35" s="83" t="s">
        <v>220</v>
      </c>
    </row>
    <row r="36" spans="1:4" s="45" customFormat="1" ht="14.25" customHeight="1">
      <c r="A36" s="73">
        <v>22</v>
      </c>
      <c r="B36" s="144" t="s">
        <v>199</v>
      </c>
      <c r="C36" s="145" t="s">
        <v>224</v>
      </c>
      <c r="D36" s="83" t="s">
        <v>220</v>
      </c>
    </row>
    <row r="37" spans="1:4" s="45" customFormat="1" ht="14.25" customHeight="1">
      <c r="A37" s="73">
        <v>23</v>
      </c>
      <c r="B37" s="144" t="s">
        <v>200</v>
      </c>
      <c r="C37" s="145" t="s">
        <v>224</v>
      </c>
      <c r="D37" s="83" t="s">
        <v>220</v>
      </c>
    </row>
    <row r="38" spans="1:4" s="45" customFormat="1" ht="14.25" customHeight="1">
      <c r="A38" s="73">
        <v>24</v>
      </c>
      <c r="B38" s="144" t="s">
        <v>201</v>
      </c>
      <c r="C38" s="145" t="s">
        <v>224</v>
      </c>
      <c r="D38" s="83" t="s">
        <v>220</v>
      </c>
    </row>
    <row r="39" spans="1:4" s="45" customFormat="1" ht="14.25" customHeight="1">
      <c r="A39" s="73">
        <v>25</v>
      </c>
      <c r="B39" s="144" t="s">
        <v>202</v>
      </c>
      <c r="C39" s="145" t="s">
        <v>224</v>
      </c>
      <c r="D39" s="83" t="s">
        <v>220</v>
      </c>
    </row>
    <row r="40" spans="1:4" s="45" customFormat="1" ht="14.25" customHeight="1">
      <c r="A40" s="73">
        <v>26</v>
      </c>
      <c r="B40" s="144" t="s">
        <v>203</v>
      </c>
      <c r="C40" s="145" t="s">
        <v>224</v>
      </c>
      <c r="D40" s="83" t="s">
        <v>220</v>
      </c>
    </row>
    <row r="41" spans="1:4" s="45" customFormat="1" ht="14.25" customHeight="1">
      <c r="A41" s="73">
        <v>27</v>
      </c>
      <c r="B41" s="144" t="s">
        <v>204</v>
      </c>
      <c r="C41" s="145" t="s">
        <v>224</v>
      </c>
      <c r="D41" s="83" t="s">
        <v>220</v>
      </c>
    </row>
    <row r="42" spans="1:4" s="45" customFormat="1" ht="14.25" customHeight="1">
      <c r="A42" s="73">
        <v>28</v>
      </c>
      <c r="B42" s="144" t="s">
        <v>205</v>
      </c>
      <c r="C42" s="145" t="s">
        <v>224</v>
      </c>
      <c r="D42" s="83" t="s">
        <v>220</v>
      </c>
    </row>
    <row r="43" spans="1:4" s="45" customFormat="1" ht="14.25" customHeight="1">
      <c r="A43" s="73">
        <v>29</v>
      </c>
      <c r="B43" s="144" t="s">
        <v>206</v>
      </c>
      <c r="C43" s="145" t="s">
        <v>224</v>
      </c>
      <c r="D43" s="83" t="s">
        <v>220</v>
      </c>
    </row>
    <row r="44" spans="1:4" s="45" customFormat="1" ht="14.25" customHeight="1">
      <c r="A44" s="73">
        <v>30</v>
      </c>
      <c r="B44" s="144" t="s">
        <v>207</v>
      </c>
      <c r="C44" s="145" t="s">
        <v>224</v>
      </c>
      <c r="D44" s="83" t="s">
        <v>220</v>
      </c>
    </row>
    <row r="45" spans="1:4" s="45" customFormat="1" ht="14.25" customHeight="1">
      <c r="A45" s="73">
        <v>31</v>
      </c>
      <c r="B45" s="144" t="s">
        <v>208</v>
      </c>
      <c r="C45" s="145" t="s">
        <v>224</v>
      </c>
      <c r="D45" s="83" t="s">
        <v>220</v>
      </c>
    </row>
    <row r="46" spans="1:4" s="45" customFormat="1" ht="14.25" customHeight="1">
      <c r="A46" s="73">
        <v>32</v>
      </c>
      <c r="B46" s="144" t="s">
        <v>209</v>
      </c>
      <c r="C46" s="145" t="s">
        <v>224</v>
      </c>
      <c r="D46" s="83" t="s">
        <v>220</v>
      </c>
    </row>
    <row r="47" spans="1:4" s="45" customFormat="1" ht="14.25" customHeight="1">
      <c r="A47" s="73">
        <v>33</v>
      </c>
      <c r="B47" s="144" t="s">
        <v>210</v>
      </c>
      <c r="C47" s="145" t="s">
        <v>224</v>
      </c>
      <c r="D47" s="83" t="s">
        <v>220</v>
      </c>
    </row>
    <row r="48" spans="1:4" s="45" customFormat="1" ht="14.25" customHeight="1">
      <c r="A48" s="73">
        <v>34</v>
      </c>
      <c r="B48" s="144" t="s">
        <v>211</v>
      </c>
      <c r="C48" s="145" t="s">
        <v>224</v>
      </c>
      <c r="D48" s="83" t="s">
        <v>220</v>
      </c>
    </row>
    <row r="49" spans="1:4" s="45" customFormat="1" ht="14.25" customHeight="1">
      <c r="A49" s="73">
        <v>35</v>
      </c>
      <c r="B49" s="144" t="s">
        <v>212</v>
      </c>
      <c r="C49" s="145" t="s">
        <v>224</v>
      </c>
      <c r="D49" s="83" t="s">
        <v>220</v>
      </c>
    </row>
    <row r="50" spans="1:4" s="45" customFormat="1" ht="14.25" customHeight="1">
      <c r="A50" s="73">
        <v>36</v>
      </c>
      <c r="B50" s="144" t="s">
        <v>213</v>
      </c>
      <c r="C50" s="145" t="s">
        <v>224</v>
      </c>
      <c r="D50" s="83" t="s">
        <v>220</v>
      </c>
    </row>
    <row r="51" spans="1:4" s="45" customFormat="1" ht="14.25" customHeight="1">
      <c r="A51" s="73">
        <v>37</v>
      </c>
      <c r="B51" s="144" t="s">
        <v>214</v>
      </c>
      <c r="C51" s="145" t="s">
        <v>224</v>
      </c>
      <c r="D51" s="83" t="s">
        <v>220</v>
      </c>
    </row>
    <row r="52" spans="1:4" s="45" customFormat="1" ht="14.25" customHeight="1">
      <c r="A52" s="73">
        <v>38</v>
      </c>
      <c r="B52" s="144" t="s">
        <v>215</v>
      </c>
      <c r="C52" s="145" t="s">
        <v>224</v>
      </c>
      <c r="D52" s="83" t="s">
        <v>220</v>
      </c>
    </row>
    <row r="53" spans="1:4" s="45" customFormat="1" ht="14.25" customHeight="1">
      <c r="A53" s="73">
        <v>39</v>
      </c>
      <c r="B53" s="144" t="s">
        <v>216</v>
      </c>
      <c r="C53" s="145" t="s">
        <v>224</v>
      </c>
      <c r="D53" s="83" t="s">
        <v>220</v>
      </c>
    </row>
    <row r="54" spans="1:4" s="45" customFormat="1" ht="14.25" customHeight="1">
      <c r="A54" s="73">
        <v>40</v>
      </c>
      <c r="B54" s="143" t="s">
        <v>217</v>
      </c>
      <c r="C54" s="142" t="s">
        <v>224</v>
      </c>
      <c r="D54" s="32" t="s">
        <v>220</v>
      </c>
    </row>
    <row r="55" spans="1:4" s="45" customFormat="1" ht="14.25" customHeight="1">
      <c r="A55" s="73">
        <v>41</v>
      </c>
      <c r="B55" s="143" t="s">
        <v>223</v>
      </c>
      <c r="C55" s="142" t="s">
        <v>91</v>
      </c>
      <c r="D55" s="32" t="s">
        <v>222</v>
      </c>
    </row>
    <row r="56" spans="1:6" s="45" customFormat="1" ht="14.25" customHeight="1">
      <c r="A56" s="73">
        <v>42</v>
      </c>
      <c r="B56" s="143" t="s">
        <v>218</v>
      </c>
      <c r="C56" s="142" t="s">
        <v>219</v>
      </c>
      <c r="D56" s="32" t="s">
        <v>221</v>
      </c>
      <c r="F56" s="14"/>
    </row>
    <row r="57" spans="1:6" ht="14.25" customHeight="1">
      <c r="A57" s="165" t="s">
        <v>7</v>
      </c>
      <c r="B57" s="167"/>
      <c r="C57" s="121"/>
      <c r="D57" s="35"/>
      <c r="F57" s="148"/>
    </row>
    <row r="58" spans="1:6" ht="13.5">
      <c r="A58" s="44">
        <v>1</v>
      </c>
      <c r="B58" s="20" t="s">
        <v>39</v>
      </c>
      <c r="C58" s="74" t="s">
        <v>2</v>
      </c>
      <c r="D58" s="30" t="s">
        <v>109</v>
      </c>
      <c r="F58" s="148"/>
    </row>
    <row r="59" spans="1:6" ht="13.5">
      <c r="A59" s="44">
        <v>2</v>
      </c>
      <c r="B59" s="20" t="s">
        <v>40</v>
      </c>
      <c r="C59" s="75" t="s">
        <v>2</v>
      </c>
      <c r="D59" s="30" t="s">
        <v>109</v>
      </c>
      <c r="F59" s="148"/>
    </row>
    <row r="60" spans="1:6" ht="13.5">
      <c r="A60" s="44">
        <v>3</v>
      </c>
      <c r="B60" s="20" t="s">
        <v>41</v>
      </c>
      <c r="C60" s="75" t="s">
        <v>2</v>
      </c>
      <c r="D60" s="43" t="s">
        <v>110</v>
      </c>
      <c r="F60" s="148"/>
    </row>
    <row r="61" spans="1:12" ht="27">
      <c r="A61" s="44">
        <v>4</v>
      </c>
      <c r="B61" s="20" t="s">
        <v>225</v>
      </c>
      <c r="C61" s="75" t="s">
        <v>2</v>
      </c>
      <c r="D61" s="30" t="s">
        <v>226</v>
      </c>
      <c r="F61" s="45"/>
      <c r="G61" s="45"/>
      <c r="H61" s="45"/>
      <c r="I61" s="45"/>
      <c r="J61" s="45"/>
      <c r="K61" s="45"/>
      <c r="L61" s="45"/>
    </row>
    <row r="62" spans="1:12" ht="27">
      <c r="A62" s="44">
        <v>5</v>
      </c>
      <c r="B62" s="20" t="s">
        <v>227</v>
      </c>
      <c r="C62" s="75" t="s">
        <v>2</v>
      </c>
      <c r="D62" s="30" t="s">
        <v>226</v>
      </c>
      <c r="F62" s="45"/>
      <c r="G62" s="45"/>
      <c r="H62" s="45"/>
      <c r="I62" s="45"/>
      <c r="J62" s="45"/>
      <c r="K62" s="45"/>
      <c r="L62" s="45"/>
    </row>
    <row r="63" spans="1:4" ht="27">
      <c r="A63" s="44">
        <v>6</v>
      </c>
      <c r="B63" s="20" t="s">
        <v>146</v>
      </c>
      <c r="C63" s="75" t="s">
        <v>2</v>
      </c>
      <c r="D63" s="30" t="s">
        <v>148</v>
      </c>
    </row>
    <row r="64" spans="1:6" ht="27">
      <c r="A64" s="44">
        <v>7</v>
      </c>
      <c r="B64" s="20" t="s">
        <v>42</v>
      </c>
      <c r="C64" s="75" t="s">
        <v>2</v>
      </c>
      <c r="D64" s="43" t="s">
        <v>111</v>
      </c>
      <c r="F64" s="177"/>
    </row>
    <row r="65" spans="1:6" ht="13.5">
      <c r="A65" s="44">
        <v>8</v>
      </c>
      <c r="B65" s="20" t="s">
        <v>170</v>
      </c>
      <c r="C65" s="75" t="s">
        <v>2</v>
      </c>
      <c r="D65" s="30" t="s">
        <v>16</v>
      </c>
      <c r="F65" s="177"/>
    </row>
    <row r="66" spans="1:6" s="103" customFormat="1" ht="13.5">
      <c r="A66" s="106">
        <v>9</v>
      </c>
      <c r="B66" s="109" t="s">
        <v>171</v>
      </c>
      <c r="C66" s="75" t="s">
        <v>2</v>
      </c>
      <c r="D66" s="110" t="s">
        <v>172</v>
      </c>
      <c r="F66" s="177"/>
    </row>
    <row r="67" spans="1:6" ht="27">
      <c r="A67" s="44">
        <v>10</v>
      </c>
      <c r="B67" s="20" t="s">
        <v>43</v>
      </c>
      <c r="C67" s="75" t="s">
        <v>3</v>
      </c>
      <c r="D67" s="81" t="s">
        <v>134</v>
      </c>
      <c r="F67" s="177"/>
    </row>
    <row r="68" spans="1:6" ht="27">
      <c r="A68" s="44">
        <v>11</v>
      </c>
      <c r="B68" s="20" t="s">
        <v>44</v>
      </c>
      <c r="C68" s="58" t="s">
        <v>3</v>
      </c>
      <c r="D68" s="81" t="s">
        <v>135</v>
      </c>
      <c r="F68" s="177"/>
    </row>
    <row r="69" spans="1:6" ht="27">
      <c r="A69" s="44">
        <v>12</v>
      </c>
      <c r="B69" s="20" t="s">
        <v>161</v>
      </c>
      <c r="C69" s="58" t="s">
        <v>93</v>
      </c>
      <c r="D69" s="43" t="s">
        <v>112</v>
      </c>
      <c r="F69" s="177"/>
    </row>
    <row r="70" spans="1:6" ht="13.5">
      <c r="A70" s="44">
        <v>13</v>
      </c>
      <c r="B70" s="20" t="s">
        <v>45</v>
      </c>
      <c r="C70" s="58" t="s">
        <v>3</v>
      </c>
      <c r="D70" s="43" t="s">
        <v>113</v>
      </c>
      <c r="F70" s="177"/>
    </row>
    <row r="71" spans="1:6" ht="13.5">
      <c r="A71" s="44">
        <v>14</v>
      </c>
      <c r="B71" s="20" t="s">
        <v>46</v>
      </c>
      <c r="C71" s="58" t="s">
        <v>3</v>
      </c>
      <c r="D71" s="43" t="s">
        <v>114</v>
      </c>
      <c r="F71" s="177"/>
    </row>
    <row r="72" spans="1:6" ht="14.25" customHeight="1">
      <c r="A72" s="165" t="s">
        <v>8</v>
      </c>
      <c r="B72" s="166"/>
      <c r="C72" s="166"/>
      <c r="D72" s="167"/>
      <c r="F72" s="177"/>
    </row>
    <row r="73" spans="1:6" s="46" customFormat="1" ht="27">
      <c r="A73" s="147">
        <v>1</v>
      </c>
      <c r="B73" s="20" t="s">
        <v>47</v>
      </c>
      <c r="C73" s="58" t="s">
        <v>94</v>
      </c>
      <c r="D73" s="30" t="s">
        <v>136</v>
      </c>
      <c r="F73" s="177"/>
    </row>
    <row r="74" spans="1:6" s="46" customFormat="1" ht="27">
      <c r="A74" s="147">
        <v>2</v>
      </c>
      <c r="B74" s="20" t="s">
        <v>76</v>
      </c>
      <c r="C74" s="58" t="s">
        <v>94</v>
      </c>
      <c r="D74" s="30" t="s">
        <v>115</v>
      </c>
      <c r="F74" s="177"/>
    </row>
    <row r="75" spans="1:6" s="46" customFormat="1" ht="15.75">
      <c r="A75" s="147">
        <v>3</v>
      </c>
      <c r="B75" s="20" t="s">
        <v>49</v>
      </c>
      <c r="C75" s="58" t="s">
        <v>94</v>
      </c>
      <c r="D75" s="30" t="s">
        <v>30</v>
      </c>
      <c r="F75" s="177"/>
    </row>
    <row r="76" spans="1:6" s="46" customFormat="1" ht="27">
      <c r="A76" s="147">
        <v>4</v>
      </c>
      <c r="B76" s="20" t="s">
        <v>50</v>
      </c>
      <c r="C76" s="58" t="s">
        <v>94</v>
      </c>
      <c r="D76" s="30" t="s">
        <v>116</v>
      </c>
      <c r="F76" s="177"/>
    </row>
    <row r="77" spans="1:6" s="46" customFormat="1" ht="15.75">
      <c r="A77" s="147">
        <v>5</v>
      </c>
      <c r="B77" s="20" t="s">
        <v>51</v>
      </c>
      <c r="C77" s="58" t="s">
        <v>94</v>
      </c>
      <c r="D77" s="30" t="s">
        <v>80</v>
      </c>
      <c r="F77" s="177"/>
    </row>
    <row r="78" spans="1:6" s="46" customFormat="1" ht="41.25">
      <c r="A78" s="147">
        <v>6</v>
      </c>
      <c r="B78" s="20" t="s">
        <v>117</v>
      </c>
      <c r="C78" s="58" t="s">
        <v>94</v>
      </c>
      <c r="D78" s="30" t="s">
        <v>118</v>
      </c>
      <c r="F78" s="14"/>
    </row>
    <row r="79" spans="1:6" s="46" customFormat="1" ht="27">
      <c r="A79" s="147">
        <v>7</v>
      </c>
      <c r="B79" s="20" t="s">
        <v>52</v>
      </c>
      <c r="C79" s="58" t="s">
        <v>94</v>
      </c>
      <c r="D79" s="30" t="s">
        <v>119</v>
      </c>
      <c r="F79" s="45"/>
    </row>
    <row r="80" spans="1:6" s="46" customFormat="1" ht="27">
      <c r="A80" s="147">
        <v>8</v>
      </c>
      <c r="B80" s="20" t="s">
        <v>77</v>
      </c>
      <c r="C80" s="58" t="s">
        <v>94</v>
      </c>
      <c r="D80" s="43" t="s">
        <v>120</v>
      </c>
      <c r="F80" s="14"/>
    </row>
    <row r="81" spans="1:6" ht="14.25" customHeight="1">
      <c r="A81" s="165" t="s">
        <v>9</v>
      </c>
      <c r="B81" s="167"/>
      <c r="C81" s="121"/>
      <c r="D81" s="35"/>
      <c r="F81"/>
    </row>
    <row r="82" spans="1:6" ht="15.75">
      <c r="A82" s="44">
        <v>1</v>
      </c>
      <c r="B82" s="33" t="s">
        <v>55</v>
      </c>
      <c r="C82" s="58" t="s">
        <v>94</v>
      </c>
      <c r="D82" s="31" t="s">
        <v>32</v>
      </c>
      <c r="F82"/>
    </row>
    <row r="83" spans="1:6" ht="14.25" customHeight="1">
      <c r="A83" s="165" t="s">
        <v>10</v>
      </c>
      <c r="B83" s="167"/>
      <c r="C83" s="121"/>
      <c r="D83" s="35"/>
      <c r="F83"/>
    </row>
    <row r="84" spans="1:6" ht="14.25" customHeight="1">
      <c r="A84" s="180" t="s">
        <v>59</v>
      </c>
      <c r="B84" s="181"/>
      <c r="C84" s="122"/>
      <c r="D84" s="30"/>
      <c r="F84"/>
    </row>
    <row r="85" spans="1:6" ht="15.75">
      <c r="A85" s="44">
        <v>1</v>
      </c>
      <c r="B85" s="33" t="s">
        <v>58</v>
      </c>
      <c r="C85" s="57" t="s">
        <v>94</v>
      </c>
      <c r="D85" s="31" t="s">
        <v>33</v>
      </c>
      <c r="F85"/>
    </row>
    <row r="86" spans="1:6" ht="15.75">
      <c r="A86" s="44">
        <v>2</v>
      </c>
      <c r="B86" s="33" t="s">
        <v>56</v>
      </c>
      <c r="C86" s="58" t="s">
        <v>94</v>
      </c>
      <c r="D86" s="31" t="s">
        <v>57</v>
      </c>
      <c r="F86"/>
    </row>
    <row r="87" spans="1:6" ht="14.25" customHeight="1">
      <c r="A87" s="180" t="s">
        <v>60</v>
      </c>
      <c r="B87" s="181"/>
      <c r="C87" s="122"/>
      <c r="D87" s="31"/>
      <c r="F87"/>
    </row>
    <row r="88" spans="1:11" ht="15.75">
      <c r="A88" s="44">
        <v>3</v>
      </c>
      <c r="B88" s="33" t="s">
        <v>35</v>
      </c>
      <c r="C88" s="57" t="s">
        <v>94</v>
      </c>
      <c r="D88" s="31" t="s">
        <v>137</v>
      </c>
      <c r="F88"/>
      <c r="G88" s="149"/>
      <c r="H88" s="149"/>
      <c r="I88" s="149"/>
      <c r="J88" s="149"/>
      <c r="K88" s="149"/>
    </row>
    <row r="89" spans="1:11" ht="15.75">
      <c r="A89" s="44">
        <v>4</v>
      </c>
      <c r="B89" s="33" t="s">
        <v>87</v>
      </c>
      <c r="C89" s="58" t="s">
        <v>94</v>
      </c>
      <c r="D89" s="31" t="s">
        <v>121</v>
      </c>
      <c r="F89"/>
      <c r="G89" s="149"/>
      <c r="H89" s="149"/>
      <c r="I89" s="149"/>
      <c r="J89" s="149"/>
      <c r="K89" s="149"/>
    </row>
    <row r="90" spans="1:11" ht="13.5">
      <c r="A90" s="44">
        <v>5</v>
      </c>
      <c r="B90" s="36" t="s">
        <v>61</v>
      </c>
      <c r="C90" s="59" t="s">
        <v>92</v>
      </c>
      <c r="D90" s="31" t="s">
        <v>122</v>
      </c>
      <c r="F90"/>
      <c r="G90" s="149"/>
      <c r="H90" s="149"/>
      <c r="I90" s="149"/>
      <c r="J90" s="149"/>
      <c r="K90" s="149"/>
    </row>
    <row r="91" spans="1:11" ht="13.5">
      <c r="A91" s="44">
        <v>6</v>
      </c>
      <c r="B91" s="36" t="s">
        <v>62</v>
      </c>
      <c r="C91" s="58" t="s">
        <v>91</v>
      </c>
      <c r="D91" s="31" t="s">
        <v>162</v>
      </c>
      <c r="F91"/>
      <c r="G91" s="149"/>
      <c r="H91" s="149"/>
      <c r="I91" s="149"/>
      <c r="J91" s="149"/>
      <c r="K91" s="149"/>
    </row>
    <row r="92" spans="1:6" ht="13.5">
      <c r="A92" s="44">
        <v>7</v>
      </c>
      <c r="B92" s="36" t="s">
        <v>34</v>
      </c>
      <c r="C92" s="58" t="s">
        <v>92</v>
      </c>
      <c r="D92" s="31" t="s">
        <v>123</v>
      </c>
      <c r="F92"/>
    </row>
    <row r="93" spans="1:6" ht="13.5">
      <c r="A93" s="44">
        <v>8</v>
      </c>
      <c r="B93" s="20" t="s">
        <v>18</v>
      </c>
      <c r="C93" s="58" t="s">
        <v>91</v>
      </c>
      <c r="D93" s="30" t="s">
        <v>19</v>
      </c>
      <c r="F93"/>
    </row>
    <row r="94" spans="1:6" ht="14.25" customHeight="1">
      <c r="A94" s="165" t="s">
        <v>11</v>
      </c>
      <c r="B94" s="167"/>
      <c r="C94" s="121"/>
      <c r="D94" s="35"/>
      <c r="F94"/>
    </row>
    <row r="95" spans="1:6" ht="41.25">
      <c r="A95" s="44">
        <v>1</v>
      </c>
      <c r="B95" s="79" t="s">
        <v>97</v>
      </c>
      <c r="C95" s="57" t="s">
        <v>3</v>
      </c>
      <c r="D95" s="30" t="s">
        <v>149</v>
      </c>
      <c r="F95"/>
    </row>
    <row r="96" spans="1:6" ht="27">
      <c r="A96" s="44">
        <v>2</v>
      </c>
      <c r="B96" s="79" t="s">
        <v>138</v>
      </c>
      <c r="C96" s="77" t="s">
        <v>94</v>
      </c>
      <c r="D96" s="30" t="s">
        <v>150</v>
      </c>
      <c r="F96"/>
    </row>
    <row r="97" spans="1:6" ht="41.25">
      <c r="A97" s="106">
        <v>3</v>
      </c>
      <c r="B97" s="10" t="s">
        <v>98</v>
      </c>
      <c r="C97" s="77" t="s">
        <v>3</v>
      </c>
      <c r="D97" s="30" t="s">
        <v>149</v>
      </c>
      <c r="F97"/>
    </row>
    <row r="98" spans="1:6" ht="27">
      <c r="A98" s="106">
        <v>4</v>
      </c>
      <c r="B98" s="22" t="s">
        <v>144</v>
      </c>
      <c r="C98" s="77" t="s">
        <v>151</v>
      </c>
      <c r="D98" s="30" t="s">
        <v>150</v>
      </c>
      <c r="F98"/>
    </row>
    <row r="99" spans="1:6" ht="30">
      <c r="A99" s="106">
        <v>5</v>
      </c>
      <c r="B99" s="79" t="s">
        <v>63</v>
      </c>
      <c r="C99" s="75" t="s">
        <v>94</v>
      </c>
      <c r="D99" s="30" t="s">
        <v>81</v>
      </c>
      <c r="F99" s="103"/>
    </row>
    <row r="100" spans="1:6" ht="30">
      <c r="A100" s="106">
        <v>6</v>
      </c>
      <c r="B100" s="79" t="s">
        <v>64</v>
      </c>
      <c r="C100" s="75" t="s">
        <v>94</v>
      </c>
      <c r="D100" s="30" t="s">
        <v>81</v>
      </c>
      <c r="F100" s="103"/>
    </row>
    <row r="101" spans="1:6" ht="30">
      <c r="A101" s="106">
        <v>7</v>
      </c>
      <c r="B101" s="79" t="s">
        <v>65</v>
      </c>
      <c r="C101" s="75" t="s">
        <v>94</v>
      </c>
      <c r="D101" s="30" t="s">
        <v>82</v>
      </c>
      <c r="F101" s="103"/>
    </row>
    <row r="102" spans="1:4" ht="30">
      <c r="A102" s="106">
        <v>8</v>
      </c>
      <c r="B102" s="79" t="s">
        <v>66</v>
      </c>
      <c r="C102" s="75" t="s">
        <v>94</v>
      </c>
      <c r="D102" s="30" t="s">
        <v>89</v>
      </c>
    </row>
    <row r="103" spans="1:4" ht="30">
      <c r="A103" s="106">
        <v>9</v>
      </c>
      <c r="B103" s="20" t="s">
        <v>159</v>
      </c>
      <c r="C103" s="58" t="s">
        <v>91</v>
      </c>
      <c r="D103" s="30" t="s">
        <v>78</v>
      </c>
    </row>
    <row r="104" spans="1:6" s="47" customFormat="1" ht="13.5">
      <c r="A104" s="106">
        <v>10</v>
      </c>
      <c r="B104" s="51" t="s">
        <v>100</v>
      </c>
      <c r="C104" s="58" t="s">
        <v>92</v>
      </c>
      <c r="D104" s="31" t="s">
        <v>139</v>
      </c>
      <c r="F104" s="14"/>
    </row>
    <row r="105" spans="1:4" ht="27">
      <c r="A105" s="106">
        <v>11</v>
      </c>
      <c r="B105" s="20" t="s">
        <v>124</v>
      </c>
      <c r="C105" s="58" t="s">
        <v>3</v>
      </c>
      <c r="D105" s="30" t="s">
        <v>67</v>
      </c>
    </row>
    <row r="106" spans="1:4" ht="27">
      <c r="A106" s="106">
        <v>12</v>
      </c>
      <c r="B106" s="20" t="s">
        <v>125</v>
      </c>
      <c r="C106" s="58" t="s">
        <v>3</v>
      </c>
      <c r="D106" s="30" t="s">
        <v>67</v>
      </c>
    </row>
    <row r="107" spans="1:4" ht="27">
      <c r="A107" s="106">
        <v>13</v>
      </c>
      <c r="B107" s="20" t="s">
        <v>20</v>
      </c>
      <c r="C107" s="58" t="s">
        <v>3</v>
      </c>
      <c r="D107" s="30" t="s">
        <v>126</v>
      </c>
    </row>
    <row r="108" spans="1:4" ht="27">
      <c r="A108" s="106">
        <v>14</v>
      </c>
      <c r="B108" s="79" t="s">
        <v>21</v>
      </c>
      <c r="C108" s="58" t="s">
        <v>92</v>
      </c>
      <c r="D108" s="30" t="s">
        <v>127</v>
      </c>
    </row>
    <row r="109" spans="1:4" ht="15" customHeight="1">
      <c r="A109" s="178" t="s">
        <v>12</v>
      </c>
      <c r="B109" s="179"/>
      <c r="C109" s="123"/>
      <c r="D109" s="37"/>
    </row>
    <row r="110" spans="1:4" ht="27">
      <c r="A110" s="44">
        <v>1</v>
      </c>
      <c r="B110" s="38" t="s">
        <v>140</v>
      </c>
      <c r="C110" s="126" t="s">
        <v>91</v>
      </c>
      <c r="D110" s="87" t="s">
        <v>160</v>
      </c>
    </row>
    <row r="111" spans="1:4" ht="15" customHeight="1">
      <c r="A111" s="178" t="s">
        <v>13</v>
      </c>
      <c r="B111" s="179"/>
      <c r="C111" s="123"/>
      <c r="D111" s="37"/>
    </row>
    <row r="112" spans="1:10" ht="41.25">
      <c r="A112" s="44">
        <v>1</v>
      </c>
      <c r="B112" s="88" t="s">
        <v>104</v>
      </c>
      <c r="C112" s="58" t="s">
        <v>91</v>
      </c>
      <c r="D112" s="89" t="s">
        <v>142</v>
      </c>
      <c r="G112"/>
      <c r="H112"/>
      <c r="I112"/>
      <c r="J112"/>
    </row>
    <row r="113" spans="1:10" ht="13.5">
      <c r="A113" s="106">
        <v>2</v>
      </c>
      <c r="B113" s="90" t="s">
        <v>70</v>
      </c>
      <c r="C113" s="58" t="s">
        <v>91</v>
      </c>
      <c r="D113" s="91" t="s">
        <v>69</v>
      </c>
      <c r="G113"/>
      <c r="H113"/>
      <c r="I113"/>
      <c r="J113"/>
    </row>
    <row r="114" spans="1:10" ht="13.5">
      <c r="A114" s="106">
        <v>3</v>
      </c>
      <c r="B114" s="92" t="s">
        <v>71</v>
      </c>
      <c r="C114" s="58" t="s">
        <v>92</v>
      </c>
      <c r="D114" s="87"/>
      <c r="G114"/>
      <c r="H114"/>
      <c r="I114"/>
      <c r="J114"/>
    </row>
    <row r="115" spans="1:10" ht="13.5">
      <c r="A115" s="106">
        <v>4</v>
      </c>
      <c r="B115" s="92" t="s">
        <v>72</v>
      </c>
      <c r="C115" s="58" t="s">
        <v>92</v>
      </c>
      <c r="D115" s="87"/>
      <c r="G115"/>
      <c r="H115"/>
      <c r="I115"/>
      <c r="J115"/>
    </row>
    <row r="116" spans="1:10" ht="13.5">
      <c r="A116" s="106">
        <v>5</v>
      </c>
      <c r="B116" s="93" t="s">
        <v>73</v>
      </c>
      <c r="C116" s="58" t="s">
        <v>3</v>
      </c>
      <c r="D116" s="94" t="s">
        <v>181</v>
      </c>
      <c r="G116"/>
      <c r="H116"/>
      <c r="I116"/>
      <c r="J116"/>
    </row>
    <row r="117" spans="1:10" ht="13.5">
      <c r="A117" s="106">
        <v>6</v>
      </c>
      <c r="B117" s="95" t="s">
        <v>102</v>
      </c>
      <c r="C117" s="58" t="s">
        <v>3</v>
      </c>
      <c r="D117" s="96" t="s">
        <v>29</v>
      </c>
      <c r="G117"/>
      <c r="H117"/>
      <c r="I117"/>
      <c r="J117"/>
    </row>
    <row r="118" spans="1:12" ht="13.5">
      <c r="A118" s="106">
        <v>7</v>
      </c>
      <c r="B118" s="97" t="s">
        <v>74</v>
      </c>
      <c r="C118" s="58" t="s">
        <v>3</v>
      </c>
      <c r="D118" s="98" t="s">
        <v>181</v>
      </c>
      <c r="G118"/>
      <c r="H118"/>
      <c r="I118"/>
      <c r="J118"/>
      <c r="K118" s="103"/>
      <c r="L118" s="103"/>
    </row>
    <row r="119" spans="1:12" s="103" customFormat="1" ht="13.5">
      <c r="A119" s="106">
        <v>8</v>
      </c>
      <c r="B119" s="130" t="s">
        <v>164</v>
      </c>
      <c r="C119" s="58" t="s">
        <v>3</v>
      </c>
      <c r="D119" s="110" t="s">
        <v>166</v>
      </c>
      <c r="F119" s="14"/>
      <c r="G119"/>
      <c r="H119"/>
      <c r="I119"/>
      <c r="J119"/>
      <c r="K119" s="14"/>
      <c r="L119" s="14"/>
    </row>
    <row r="120" spans="1:10" ht="13.5">
      <c r="A120" s="106">
        <v>9</v>
      </c>
      <c r="B120" s="99" t="s">
        <v>141</v>
      </c>
      <c r="C120" s="58" t="s">
        <v>3</v>
      </c>
      <c r="D120" s="100" t="s">
        <v>181</v>
      </c>
      <c r="G120"/>
      <c r="H120"/>
      <c r="I120"/>
      <c r="J120"/>
    </row>
    <row r="121" spans="1:12" ht="36" customHeight="1">
      <c r="A121" s="106">
        <v>10</v>
      </c>
      <c r="B121" s="101" t="s">
        <v>165</v>
      </c>
      <c r="C121" s="58" t="s">
        <v>3</v>
      </c>
      <c r="D121" s="102" t="s">
        <v>29</v>
      </c>
      <c r="G121"/>
      <c r="H121"/>
      <c r="I121"/>
      <c r="J121"/>
      <c r="K121" s="103"/>
      <c r="L121" s="103"/>
    </row>
    <row r="122" spans="1:10" s="103" customFormat="1" ht="36" customHeight="1">
      <c r="A122" s="106">
        <v>11</v>
      </c>
      <c r="B122" s="104" t="s">
        <v>103</v>
      </c>
      <c r="C122" s="58" t="s">
        <v>3</v>
      </c>
      <c r="D122" s="105" t="s">
        <v>181</v>
      </c>
      <c r="F122" s="14"/>
      <c r="G122"/>
      <c r="H122"/>
      <c r="I122"/>
      <c r="J122"/>
    </row>
    <row r="123" spans="1:10" s="103" customFormat="1" ht="36" customHeight="1">
      <c r="A123" s="106">
        <v>12</v>
      </c>
      <c r="B123" s="130" t="s">
        <v>168</v>
      </c>
      <c r="C123" s="58" t="s">
        <v>3</v>
      </c>
      <c r="D123" s="131" t="s">
        <v>167</v>
      </c>
      <c r="F123" s="14"/>
      <c r="G123"/>
      <c r="H123"/>
      <c r="I123"/>
      <c r="J123"/>
    </row>
    <row r="124" spans="1:10" s="103" customFormat="1" ht="41.25">
      <c r="A124" s="106">
        <v>13</v>
      </c>
      <c r="B124" s="109" t="s">
        <v>90</v>
      </c>
      <c r="C124" s="58" t="s">
        <v>91</v>
      </c>
      <c r="D124" s="110" t="s">
        <v>145</v>
      </c>
      <c r="F124" s="14"/>
      <c r="G124"/>
      <c r="H124"/>
      <c r="I124"/>
      <c r="J124"/>
    </row>
    <row r="125" spans="1:10" s="103" customFormat="1" ht="41.25">
      <c r="A125" s="106">
        <v>14</v>
      </c>
      <c r="B125" s="109" t="s">
        <v>169</v>
      </c>
      <c r="C125" s="58" t="s">
        <v>91</v>
      </c>
      <c r="D125" s="110" t="s">
        <v>158</v>
      </c>
      <c r="F125" s="14"/>
      <c r="G125"/>
      <c r="H125"/>
      <c r="I125"/>
      <c r="J125"/>
    </row>
    <row r="126" spans="1:10" s="103" customFormat="1" ht="96">
      <c r="A126" s="106">
        <v>15</v>
      </c>
      <c r="B126" s="33" t="s">
        <v>182</v>
      </c>
      <c r="C126" s="77" t="s">
        <v>3</v>
      </c>
      <c r="D126" s="83" t="s">
        <v>183</v>
      </c>
      <c r="F126" s="14"/>
      <c r="G126"/>
      <c r="H126"/>
      <c r="I126"/>
      <c r="J126"/>
    </row>
    <row r="127" spans="1:10" s="103" customFormat="1" ht="82.5">
      <c r="A127" s="106">
        <v>16</v>
      </c>
      <c r="B127" s="33" t="s">
        <v>179</v>
      </c>
      <c r="C127" s="77" t="s">
        <v>91</v>
      </c>
      <c r="D127" s="83" t="s">
        <v>185</v>
      </c>
      <c r="F127" s="14"/>
      <c r="G127"/>
      <c r="H127"/>
      <c r="I127"/>
      <c r="J127"/>
    </row>
    <row r="128" spans="1:10" s="103" customFormat="1" ht="27">
      <c r="A128" s="106">
        <v>17</v>
      </c>
      <c r="B128" s="33" t="s">
        <v>184</v>
      </c>
      <c r="C128" s="77" t="s">
        <v>91</v>
      </c>
      <c r="D128" s="83" t="s">
        <v>186</v>
      </c>
      <c r="F128" s="14"/>
      <c r="G128"/>
      <c r="H128"/>
      <c r="I128"/>
      <c r="J128"/>
    </row>
    <row r="129" spans="1:10" s="103" customFormat="1" ht="13.5">
      <c r="A129" s="106">
        <v>18</v>
      </c>
      <c r="B129" s="152" t="s">
        <v>230</v>
      </c>
      <c r="C129" s="151" t="s">
        <v>91</v>
      </c>
      <c r="D129" s="80" t="s">
        <v>231</v>
      </c>
      <c r="F129" s="14"/>
      <c r="G129"/>
      <c r="H129"/>
      <c r="I129"/>
      <c r="J129"/>
    </row>
    <row r="130" spans="1:6" s="103" customFormat="1" ht="41.25">
      <c r="A130" s="106">
        <v>19</v>
      </c>
      <c r="B130" s="33" t="s">
        <v>188</v>
      </c>
      <c r="C130" s="77" t="s">
        <v>91</v>
      </c>
      <c r="D130" s="83" t="s">
        <v>189</v>
      </c>
      <c r="F130" s="14"/>
    </row>
    <row r="131" spans="1:6" s="103" customFormat="1" ht="36" customHeight="1">
      <c r="A131" s="106">
        <v>20</v>
      </c>
      <c r="B131" s="109" t="s">
        <v>75</v>
      </c>
      <c r="C131" s="58" t="s">
        <v>91</v>
      </c>
      <c r="D131" s="110" t="s">
        <v>68</v>
      </c>
      <c r="F131" s="14"/>
    </row>
    <row r="132" spans="1:6" s="103" customFormat="1" ht="36" customHeight="1">
      <c r="A132" s="106">
        <v>21</v>
      </c>
      <c r="B132" s="109" t="s">
        <v>232</v>
      </c>
      <c r="C132" s="57" t="s">
        <v>91</v>
      </c>
      <c r="D132" s="110" t="s">
        <v>233</v>
      </c>
      <c r="F132" s="14"/>
    </row>
    <row r="133" spans="1:12" s="103" customFormat="1" ht="13.5">
      <c r="A133" s="107"/>
      <c r="B133" s="108"/>
      <c r="C133" s="108"/>
      <c r="D133" s="82"/>
      <c r="F133" s="14"/>
      <c r="G133" s="14"/>
      <c r="H133" s="14"/>
      <c r="I133" s="14"/>
      <c r="J133" s="14"/>
      <c r="K133" s="14"/>
      <c r="L133" s="14"/>
    </row>
    <row r="134" spans="2:4" ht="13.5">
      <c r="B134" s="85"/>
      <c r="C134" s="85"/>
      <c r="D134" s="86"/>
    </row>
    <row r="135" spans="2:4" ht="13.5">
      <c r="B135" s="84"/>
      <c r="C135" s="84"/>
      <c r="D135" s="86"/>
    </row>
    <row r="136" spans="2:4" ht="57" customHeight="1">
      <c r="B136" s="164" t="s">
        <v>187</v>
      </c>
      <c r="C136" s="164"/>
      <c r="D136" s="164"/>
    </row>
    <row r="137" spans="1:4" ht="13.5">
      <c r="A137" s="49"/>
      <c r="B137" s="24"/>
      <c r="C137" s="24"/>
      <c r="D137" s="24"/>
    </row>
    <row r="138" spans="1:4" ht="13.5">
      <c r="A138" s="49"/>
      <c r="B138" s="24"/>
      <c r="C138" s="24"/>
      <c r="D138" s="24"/>
    </row>
    <row r="139" spans="1:4" ht="13.5">
      <c r="A139" s="49"/>
      <c r="B139" s="24"/>
      <c r="C139" s="24"/>
      <c r="D139" s="24"/>
    </row>
    <row r="140" spans="1:4" ht="13.5">
      <c r="A140" s="49"/>
      <c r="B140" s="24"/>
      <c r="C140" s="24"/>
      <c r="D140" s="24"/>
    </row>
    <row r="141" spans="1:4" ht="13.5">
      <c r="A141" s="49"/>
      <c r="B141" s="24"/>
      <c r="C141" s="24"/>
      <c r="D141" s="24"/>
    </row>
    <row r="142" spans="1:4" ht="13.5">
      <c r="A142" s="49"/>
      <c r="B142" s="24"/>
      <c r="C142" s="24"/>
      <c r="D142" s="24"/>
    </row>
    <row r="143" spans="1:4" ht="13.5">
      <c r="A143" s="49"/>
      <c r="B143" s="24"/>
      <c r="C143" s="24"/>
      <c r="D143" s="24"/>
    </row>
    <row r="144" spans="1:4" ht="13.5">
      <c r="A144" s="49"/>
      <c r="B144" s="24"/>
      <c r="C144" s="24"/>
      <c r="D144" s="24"/>
    </row>
    <row r="145" spans="1:4" ht="13.5">
      <c r="A145" s="49"/>
      <c r="B145" s="24"/>
      <c r="C145" s="24"/>
      <c r="D145" s="24"/>
    </row>
    <row r="146" spans="1:4" ht="13.5">
      <c r="A146" s="49"/>
      <c r="B146" s="24"/>
      <c r="C146" s="24"/>
      <c r="D146" s="24"/>
    </row>
    <row r="147" spans="1:4" ht="13.5">
      <c r="A147" s="49"/>
      <c r="B147" s="24"/>
      <c r="C147" s="24"/>
      <c r="D147" s="24"/>
    </row>
    <row r="148" spans="1:4" ht="13.5">
      <c r="A148" s="49"/>
      <c r="B148" s="24"/>
      <c r="C148" s="24"/>
      <c r="D148" s="24"/>
    </row>
    <row r="149" spans="1:4" ht="13.5">
      <c r="A149" s="49"/>
      <c r="B149" s="24"/>
      <c r="C149" s="24"/>
      <c r="D149" s="24"/>
    </row>
    <row r="150" spans="1:4" ht="13.5">
      <c r="A150" s="49"/>
      <c r="B150" s="25"/>
      <c r="C150" s="25"/>
      <c r="D150" s="24"/>
    </row>
    <row r="151" spans="2:3" ht="13.5">
      <c r="B151" s="8"/>
      <c r="C151" s="85"/>
    </row>
    <row r="152" spans="2:3" ht="13.5">
      <c r="B152" s="8"/>
      <c r="C152" s="85"/>
    </row>
    <row r="153" spans="2:3" ht="13.5">
      <c r="B153" s="8"/>
      <c r="C153" s="85"/>
    </row>
    <row r="154" spans="2:3" ht="13.5">
      <c r="B154" s="8"/>
      <c r="C154" s="85"/>
    </row>
    <row r="155" spans="2:3" ht="13.5">
      <c r="B155" s="8"/>
      <c r="C155" s="85"/>
    </row>
    <row r="156" spans="2:3" ht="13.5">
      <c r="B156" s="8"/>
      <c r="C156" s="85"/>
    </row>
    <row r="157" spans="2:3" ht="13.5">
      <c r="B157" s="8"/>
      <c r="C157" s="85"/>
    </row>
    <row r="158" spans="2:3" ht="13.5">
      <c r="B158" s="8"/>
      <c r="C158" s="85"/>
    </row>
    <row r="159" spans="2:3" ht="13.5">
      <c r="B159" s="8"/>
      <c r="C159" s="85"/>
    </row>
    <row r="160" spans="2:3" ht="13.5">
      <c r="B160" s="8"/>
      <c r="C160" s="85"/>
    </row>
    <row r="161" spans="2:3" ht="13.5">
      <c r="B161" s="8"/>
      <c r="C161" s="85"/>
    </row>
    <row r="162" spans="2:3" ht="13.5">
      <c r="B162" s="8"/>
      <c r="C162" s="85"/>
    </row>
    <row r="163" spans="2:3" ht="13.5">
      <c r="B163" s="8"/>
      <c r="C163" s="85"/>
    </row>
    <row r="164" spans="2:3" ht="13.5">
      <c r="B164" s="8"/>
      <c r="C164" s="85"/>
    </row>
    <row r="165" spans="2:3" ht="13.5">
      <c r="B165" s="8"/>
      <c r="C165" s="85"/>
    </row>
    <row r="166" spans="2:3" ht="13.5">
      <c r="B166" s="8"/>
      <c r="C166" s="85"/>
    </row>
    <row r="167" spans="2:3" ht="13.5">
      <c r="B167" s="8"/>
      <c r="C167" s="85"/>
    </row>
    <row r="168" spans="2:3" ht="13.5">
      <c r="B168" s="8"/>
      <c r="C168" s="85"/>
    </row>
    <row r="169" spans="2:3" ht="13.5">
      <c r="B169" s="8"/>
      <c r="C169" s="85"/>
    </row>
    <row r="170" spans="2:3" ht="13.5">
      <c r="B170" s="8"/>
      <c r="C170" s="85"/>
    </row>
    <row r="171" spans="2:3" ht="13.5">
      <c r="B171" s="8"/>
      <c r="C171" s="85"/>
    </row>
    <row r="172" spans="2:3" ht="13.5">
      <c r="B172" s="8"/>
      <c r="C172" s="85"/>
    </row>
    <row r="173" spans="2:3" ht="13.5">
      <c r="B173" s="8"/>
      <c r="C173" s="85"/>
    </row>
    <row r="174" spans="2:3" ht="13.5">
      <c r="B174" s="8"/>
      <c r="C174" s="85"/>
    </row>
    <row r="175" spans="2:3" ht="13.5">
      <c r="B175" s="8"/>
      <c r="C175" s="85"/>
    </row>
    <row r="176" spans="2:3" ht="13.5">
      <c r="B176" s="8"/>
      <c r="C176" s="85"/>
    </row>
    <row r="177" spans="2:3" ht="13.5">
      <c r="B177" s="8"/>
      <c r="C177" s="85"/>
    </row>
    <row r="178" spans="2:3" ht="13.5">
      <c r="B178" s="8"/>
      <c r="C178" s="85"/>
    </row>
    <row r="179" spans="2:3" ht="13.5">
      <c r="B179" s="8"/>
      <c r="C179" s="85"/>
    </row>
    <row r="180" spans="2:3" ht="13.5">
      <c r="B180" s="8"/>
      <c r="C180" s="85"/>
    </row>
    <row r="181" spans="2:3" ht="13.5">
      <c r="B181" s="8"/>
      <c r="C181" s="85"/>
    </row>
    <row r="182" spans="2:3" ht="13.5">
      <c r="B182" s="8"/>
      <c r="C182" s="85"/>
    </row>
    <row r="183" spans="2:3" ht="13.5">
      <c r="B183" s="8"/>
      <c r="C183" s="85"/>
    </row>
    <row r="184" spans="2:3" ht="13.5">
      <c r="B184" s="8"/>
      <c r="C184" s="85"/>
    </row>
    <row r="185" spans="2:3" ht="13.5">
      <c r="B185" s="8"/>
      <c r="C185" s="85"/>
    </row>
    <row r="186" spans="2:3" ht="13.5">
      <c r="B186" s="8"/>
      <c r="C186" s="85"/>
    </row>
    <row r="187" spans="2:3" ht="13.5">
      <c r="B187" s="8"/>
      <c r="C187" s="85"/>
    </row>
    <row r="188" spans="2:3" ht="13.5">
      <c r="B188" s="8"/>
      <c r="C188" s="85"/>
    </row>
    <row r="189" spans="2:3" ht="13.5">
      <c r="B189" s="8"/>
      <c r="C189" s="85"/>
    </row>
    <row r="190" spans="2:3" ht="13.5">
      <c r="B190" s="8"/>
      <c r="C190" s="85"/>
    </row>
    <row r="191" spans="2:3" ht="13.5">
      <c r="B191" s="8"/>
      <c r="C191" s="85"/>
    </row>
    <row r="192" spans="2:3" ht="13.5">
      <c r="B192" s="8"/>
      <c r="C192" s="85"/>
    </row>
    <row r="193" spans="2:3" ht="13.5">
      <c r="B193" s="8"/>
      <c r="C193" s="85"/>
    </row>
    <row r="194" spans="2:3" ht="13.5">
      <c r="B194" s="8"/>
      <c r="C194" s="85"/>
    </row>
    <row r="195" spans="2:3" ht="13.5">
      <c r="B195" s="8"/>
      <c r="C195" s="85"/>
    </row>
    <row r="196" spans="2:3" ht="13.5">
      <c r="B196" s="8"/>
      <c r="C196" s="85"/>
    </row>
    <row r="197" spans="2:3" ht="13.5">
      <c r="B197" s="8"/>
      <c r="C197" s="85"/>
    </row>
    <row r="198" spans="2:3" ht="13.5">
      <c r="B198" s="8"/>
      <c r="C198" s="85"/>
    </row>
    <row r="199" spans="2:3" ht="13.5">
      <c r="B199" s="8"/>
      <c r="C199" s="85"/>
    </row>
    <row r="200" spans="2:3" ht="13.5">
      <c r="B200" s="8"/>
      <c r="C200" s="85"/>
    </row>
    <row r="201" spans="2:3" ht="13.5">
      <c r="B201" s="8"/>
      <c r="C201" s="85"/>
    </row>
    <row r="202" spans="2:3" ht="13.5">
      <c r="B202" s="8"/>
      <c r="C202" s="85"/>
    </row>
    <row r="203" spans="2:3" ht="13.5">
      <c r="B203" s="8"/>
      <c r="C203" s="85"/>
    </row>
    <row r="204" spans="2:3" ht="13.5">
      <c r="B204" s="8"/>
      <c r="C204" s="85"/>
    </row>
    <row r="205" spans="2:3" ht="13.5">
      <c r="B205" s="8"/>
      <c r="C205" s="85"/>
    </row>
    <row r="206" spans="2:3" ht="13.5">
      <c r="B206" s="8"/>
      <c r="C206" s="85"/>
    </row>
    <row r="207" spans="2:3" ht="13.5">
      <c r="B207" s="8"/>
      <c r="C207" s="85"/>
    </row>
    <row r="208" spans="2:3" ht="13.5">
      <c r="B208" s="8"/>
      <c r="C208" s="85"/>
    </row>
    <row r="209" spans="2:3" ht="13.5">
      <c r="B209" s="8"/>
      <c r="C209" s="85"/>
    </row>
    <row r="210" spans="2:3" ht="13.5">
      <c r="B210" s="8"/>
      <c r="C210" s="85"/>
    </row>
    <row r="211" spans="2:3" ht="13.5">
      <c r="B211" s="8"/>
      <c r="C211" s="85"/>
    </row>
    <row r="212" spans="2:3" ht="13.5">
      <c r="B212" s="8"/>
      <c r="C212" s="85"/>
    </row>
  </sheetData>
  <sheetProtection/>
  <mergeCells count="18">
    <mergeCell ref="F64:F77"/>
    <mergeCell ref="A109:B109"/>
    <mergeCell ref="A111:B111"/>
    <mergeCell ref="A81:B81"/>
    <mergeCell ref="A83:B83"/>
    <mergeCell ref="A87:B87"/>
    <mergeCell ref="A84:B84"/>
    <mergeCell ref="A94:B94"/>
    <mergeCell ref="A1:D1"/>
    <mergeCell ref="B136:D136"/>
    <mergeCell ref="A72:D72"/>
    <mergeCell ref="A57:B57"/>
    <mergeCell ref="B2:D2"/>
    <mergeCell ref="B5:D5"/>
    <mergeCell ref="B6:D6"/>
    <mergeCell ref="A3:B3"/>
    <mergeCell ref="A7:B7"/>
    <mergeCell ref="A25:B25"/>
  </mergeCells>
  <printOptions/>
  <pageMargins left="0.25" right="0.25" top="0.75" bottom="0.75" header="0.3" footer="0.3"/>
  <pageSetup fitToHeight="0"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Kateřina Wróblewska</dc:creator>
  <cp:keywords/>
  <dc:description/>
  <cp:lastModifiedBy>Dominik Lukacs</cp:lastModifiedBy>
  <cp:lastPrinted>2023-06-12T09:48:01Z</cp:lastPrinted>
  <dcterms:created xsi:type="dcterms:W3CDTF">2016-06-21T11:26:21Z</dcterms:created>
  <dcterms:modified xsi:type="dcterms:W3CDTF">2023-07-16T22:02:33Z</dcterms:modified>
  <cp:category/>
  <cp:version/>
  <cp:contentType/>
  <cp:contentStatus/>
</cp:coreProperties>
</file>