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29"/>
  <workbookPr defaultThemeVersion="124226"/>
  <bookViews>
    <workbookView xWindow="65428" yWindow="65428" windowWidth="23256" windowHeight="12456" activeTab="0"/>
  </bookViews>
  <sheets>
    <sheet name="Soupis činností a roční objem" sheetId="1" r:id="rId1"/>
    <sheet name="Popis činností" sheetId="4" r:id="rId2"/>
  </sheets>
  <definedNames>
    <definedName name="_xlnm.Print_Area" localSheetId="1">'Popis činností'!$A$2:$D$37</definedName>
  </definedNames>
  <calcPr calcId="191029"/>
</workbook>
</file>

<file path=xl/sharedStrings.xml><?xml version="1.0" encoding="utf-8"?>
<sst xmlns="http://schemas.openxmlformats.org/spreadsheetml/2006/main" count="196" uniqueCount="92">
  <si>
    <t>demontáž a likvidace polykarbonátu</t>
  </si>
  <si>
    <t xml:space="preserve">demontáž a likvidace skelní výplně </t>
  </si>
  <si>
    <t>demontáž a likvidace lavice</t>
  </si>
  <si>
    <t xml:space="preserve">obnova opláštění – dřevěný obklad </t>
  </si>
  <si>
    <t xml:space="preserve">obnova oplechování přístřešku – trapézový plech Zn včetně spojovacího materiálu </t>
  </si>
  <si>
    <t xml:space="preserve">obnova oplechování přístřešku – vlnitý plech Zn včetně spojovacího materiálu </t>
  </si>
  <si>
    <t xml:space="preserve">zasklení přístřešku - drátosklo 6 mm </t>
  </si>
  <si>
    <t xml:space="preserve">oprava fasády zděného přístřešku </t>
  </si>
  <si>
    <t>konzultace a poradenství (dle potřeby)</t>
  </si>
  <si>
    <t>nátěr přístřešku fasádní barvou - jednovrstvý nátěr</t>
  </si>
  <si>
    <t>obnova oplechování přístřešku –  rovný plech Zn včetně spojovacího materiálu</t>
  </si>
  <si>
    <t xml:space="preserve">Jednotlivá činnost </t>
  </si>
  <si>
    <t xml:space="preserve">oprava plochy uvnitř přístřešku a nástupiště z živičného povrchu </t>
  </si>
  <si>
    <t>oprava betonové plochy uvnitř přístřešku a nástupiště</t>
  </si>
  <si>
    <r>
      <t>vyřizování případných vzniklých pojistných a škodních událostí</t>
    </r>
    <r>
      <rPr>
        <sz val="11"/>
        <color theme="1"/>
        <rFont val="Arial"/>
        <family val="2"/>
      </rPr>
      <t xml:space="preserve"> </t>
    </r>
  </si>
  <si>
    <t>Nabídková cena (bez DPH)</t>
  </si>
  <si>
    <t>demontáž starého plechu, úklid, likvidace a odvoz na skládku včetně poplatku</t>
  </si>
  <si>
    <t>demontáž ocelové konstrukce, úklid, likvidace a odvoz na skládku včetně poplatku</t>
  </si>
  <si>
    <t>demontáž dřevěného obkladu, úklid, likvidace a odvoz na skládku včetně poplatku</t>
  </si>
  <si>
    <t>demontáž skelní výplně, úklid, likvidace a odvoz na skládku včetně poplatku</t>
  </si>
  <si>
    <t>demontáž staré lavice, úklid, likvidace a odvoz na skládku včetně poplatku</t>
  </si>
  <si>
    <t>demontáž polykarbonátu, úklid, likvidace a odvoz na skládku včetně poplatku</t>
  </si>
  <si>
    <t>souvisí s údržbou a opravou zastávek - místní šetření v terénu, kontroly přístřešků, vozidlo, technik</t>
  </si>
  <si>
    <t>Všechny činnosti zahrnují dopravu související s jejich výkonem.</t>
  </si>
  <si>
    <t xml:space="preserve">Popis předpokládaných činností </t>
  </si>
  <si>
    <t>nátěr fasádní  barvou - akrylátovou barvou ředitelnou vodou včetně penetrace s min. životností 2 roky, včetně dodávky materiálu</t>
  </si>
  <si>
    <t>nátěr základní barvou a barevným emailem ředitelný syntetickým ředidlem s min. životností 2 roky, včetně dodávky materiálu</t>
  </si>
  <si>
    <t xml:space="preserve">nátěr přístřešku barevný email  </t>
  </si>
  <si>
    <t xml:space="preserve">po odstranění staré výplně, montáž nové výplně, zatmelit nebo upevnit, úklid, včetně dodávky materiálu  </t>
  </si>
  <si>
    <t xml:space="preserve">po odstranění staré výplně, montáž nové výplně, zatmelit a upevnit, úklid, včetně dodávky materiálu  </t>
  </si>
  <si>
    <t>po demontáži starého plechu, očistit pevnou konstrukci, případně stabilizovat přístřešek , montáž nového plechu, úklid, včetně dodávky materiálu</t>
  </si>
  <si>
    <t xml:space="preserve">po demontáži nevyhovujícího obkladu nebo jeho části, montáž dřevěného obkladu, popř. doplnění, zpětné osazení obkladu, impregnační nátěr, úklid, včetně dodávky materiálu   </t>
  </si>
  <si>
    <t>po demontáži latí nebo výměny dřevěných latí, montáž nových latí (fošen) včetně spojovacího materiálu, úklid, včetně dodávky materiálu</t>
  </si>
  <si>
    <t>rozebrání zámkové dlažby (dlaždic), odstranění podkladu z drceného kameniva, odvoz materiálu na skládku včetně poplatku, podklad ze struskového štěrku, kladení zámkové dlažby, dlaždic dle typu zastávky včetně dodávky materiálu, dopravy, zajištění stavenistě, zapískování spár, zametení</t>
  </si>
  <si>
    <t>odstranění stávajícího asfaltového povrchu frézováním, odvoz a uskladnění materiálu na skládku včetně poplatku, dodávka materiálu, očištění, spojovací postřik, rozprostření asfaltové směsi tl. 50 mm, strojně nebo ručně, hutnění, zajištění staveniště, ošetření spár zálivkou</t>
  </si>
  <si>
    <t>dodávka materiálu, dodržení technologických postupů</t>
  </si>
  <si>
    <t>zjištěné, hlášené škodní události, úmyslné nebo neúmyslné poškození nahlásit pověřenému pracovníkovi odboru dopravy MMT, oznámit Policii ČR, provést fotodokumentaci včetně vyčíslení škody (nacenění opravy)</t>
  </si>
  <si>
    <t>druhá vrstva nátěru barevným emailem</t>
  </si>
  <si>
    <t>použije se v případě nedostačujícího nátěru jednou vrstvou barevným emailem</t>
  </si>
  <si>
    <t>ruční obroušení starého nátěru od koroze pomocí ocelového kartáče nebo brusky nebo smirkového papíru, tmelení, odmaštění, úklid, likvidace odpadu</t>
  </si>
  <si>
    <t>nátěr základní barvou a emailem na dřevo s min. životností 2 roky, včetně dodávky materiálu</t>
  </si>
  <si>
    <t>Sjednaná cena zahrnuje v sobě veškeré náklady související s prováděním činností dle této smlouvy. V Ceníku jsou uvedeny jednotkové ceny, které jsou cenami pevnými (vyjma cen dle katalogu stavebních prací, u nichž bude použita sazba ke dni zdanitelného plnění). Cena je cenou maximální, nejvýše přípustnou se započtením veškerých nákladů souvisejících s prováděním příslušné pracovní činností.</t>
  </si>
  <si>
    <t>Měrná jednotka</t>
  </si>
  <si>
    <r>
      <t>m</t>
    </r>
    <r>
      <rPr>
        <vertAlign val="superscript"/>
        <sz val="11"/>
        <color theme="1"/>
        <rFont val="Arial"/>
        <family val="2"/>
      </rPr>
      <t>2</t>
    </r>
  </si>
  <si>
    <t>h</t>
  </si>
  <si>
    <t xml:space="preserve">případně nahodit chybějící omítku, očistit starý nátěr, umýt vodou s čisticím prostředkem, úklid a likvidace odpadu, včetně dodávky materiálu </t>
  </si>
  <si>
    <t>Dodavatel je povinen při realizaci předmětu smlouvy dodržovat veškeré ČSN, technologické postupy a bezpečnostní předpisy, veškeré zákony a jejich prováděcí vyhlášky, které se týkají jeho činnosti. Dodavatel je dále povinen zajistit odvoz, uložení a likvidaci odpadů v souladu s platnými právními předpisy. Pokud porušením těchto předpisů vznikne jakákoliv škoda, nese dodavatel veškeré vzniklé náklady.</t>
  </si>
  <si>
    <t>odstranění starého nátěru z přístřešku</t>
  </si>
  <si>
    <t>demontáž a likvidace starého oplechování přístřešku</t>
  </si>
  <si>
    <t>demontáž a likvidace ocelové konstrukce přístřešku</t>
  </si>
  <si>
    <t>demontáž a likvidace dřevěného obkladu přístřešku</t>
  </si>
  <si>
    <t xml:space="preserve">nátěr lavice barevný email - jednovrstvý nátěr </t>
  </si>
  <si>
    <t>obnova lavice - výměna latě včetně spojovacího materiálu</t>
  </si>
  <si>
    <t xml:space="preserve">zasklení přístřešku  drátosklo 6 mm </t>
  </si>
  <si>
    <t>nátěr přístřešku fasádní barvou – jednovrstvý nátěr</t>
  </si>
  <si>
    <t xml:space="preserve">nátěr lavice barevný email – jednovrstvý nátěr </t>
  </si>
  <si>
    <t xml:space="preserve">výměna poškozeného, rozbitého kaleného skla 8 mm </t>
  </si>
  <si>
    <t xml:space="preserve">výměna poškozeného, popraskaného, rozbitého polykarbonátu čirého 8 mm </t>
  </si>
  <si>
    <t>obnova oplechování přístřešku – rovný plech Zn včetně spojovacího materiálu</t>
  </si>
  <si>
    <t>obnova lavice – výměna latě včetně spojovacího materiálu</t>
  </si>
  <si>
    <t>druhá vrstva nátěru lavice barevným emailem</t>
  </si>
  <si>
    <t>druhá vrstva nátěru přístřešku barevným emailem</t>
  </si>
  <si>
    <r>
      <t>m</t>
    </r>
    <r>
      <rPr>
        <vertAlign val="superscript"/>
        <sz val="11"/>
        <color theme="1"/>
        <rFont val="Arial"/>
        <family val="2"/>
      </rPr>
      <t>2</t>
    </r>
  </si>
  <si>
    <t>oprava plochy uvnitř přístřešku a nástupiště ze zámkové betonové dlažby, výměna dlaždic</t>
  </si>
  <si>
    <t xml:space="preserve">Předpokládaný roční objem </t>
  </si>
  <si>
    <r>
      <t xml:space="preserve">Jednotková cena        </t>
    </r>
    <r>
      <rPr>
        <sz val="10"/>
        <color theme="1"/>
        <rFont val="Arial"/>
        <family val="2"/>
      </rPr>
      <t xml:space="preserve"> (bez DPH)</t>
    </r>
  </si>
  <si>
    <r>
      <rPr>
        <b/>
        <sz val="10"/>
        <color theme="1"/>
        <rFont val="Arial"/>
        <family val="2"/>
      </rPr>
      <t>ccena celkem</t>
    </r>
    <r>
      <rPr>
        <sz val="10"/>
        <color theme="1"/>
        <rFont val="Arial"/>
        <family val="2"/>
      </rPr>
      <t xml:space="preserve">      (bez DPH)</t>
    </r>
  </si>
  <si>
    <t xml:space="preserve">konzultace a poradenství (dle potřeby) </t>
  </si>
  <si>
    <t>jedná se o polepy na skleněné aut. přístřešky (ptáci nebo kruhy), objednání nové výplně, o opravu okapu, montáž nového okapu, opravu držáku okapu, opravu konstrukce plechového přístřešku, opravu uvolněného plechu, přichycení plechu, svařování konstrukce a uvolnění plechu, oprava uvoněných částí dřevěných konstrukcí,opravu střechy, opravu částí zděného přístřešku, opravu zídky, o svařování zábradlí, nátěr zábradlí na nástupišti, oprava a betonáž obrubníku, dosypání terénu hlínou, případně jiné další drobné práce obdobného charakteru v maximální výši 20.000 Kč bez DPH za jednu drobnou opravu, v rozsahu do 150 h ročně</t>
  </si>
  <si>
    <t xml:space="preserve">hodinová zúčtovací sazba ostatních drobných prací v max. výši 20.000 Kč bez DPH za jednu drobnou opravu </t>
  </si>
  <si>
    <t>hodinová zúčtovací sazba ostatních prací v maximální výši 20.000 Kč bez DPH za jednu drobnou opravu</t>
  </si>
  <si>
    <t>drobné opravy a čištění, odstranění mechu, střešní krytiny cyklistické odpočívky v Gutech</t>
  </si>
  <si>
    <t>ks</t>
  </si>
  <si>
    <t>oprava střešní krytiny, nátěr plechové střechy na konstrukcích cykloturistických map</t>
  </si>
  <si>
    <t>nátěr dřevěné nebo kovové konstrukce cykloturistické mapy</t>
  </si>
  <si>
    <t>nátěr dřevěné konstrukce cyklistické odpočívky (1 soubor, 1 altán)</t>
  </si>
  <si>
    <t>výměna části dřevěných konstrukcí cyklistických odpočívek nebo cykloturistické mapy</t>
  </si>
  <si>
    <t>oprava - výměna polepu nové cykloturistické mapy</t>
  </si>
  <si>
    <t>oprava uchycení nebo výměna poškozeného asfaltového šindele, oprava nebo výměna plechového lemování střechy, čištění od nánosů, větví, mechu, apod.</t>
  </si>
  <si>
    <t>oprava uchycení nebo výměna poškozeného asfaltového šindele, oprava nebo výměna plechové části stříšky, nátěr plechové či kovové stříšky</t>
  </si>
  <si>
    <t>oprava ukotvení včetně šroubového nebo vrutového uchycení, oprava základu, narovnání, udusání okolní zeminy, apod.</t>
  </si>
  <si>
    <t>ošetření povrchu (oškrábání, zbroušení, očištění,..) před nátěrem a samotný nátěr v doporučeném počtu vrstev.</t>
  </si>
  <si>
    <t>demontáž poškozených nebo opotřebovaných části konstrukce, příprava místa pro montáž nového dílu, nátěr nového dílu v doporučeném počtu vrstev.</t>
  </si>
  <si>
    <t>oprava poškozeného uchycení vizuální části mapy, odstranění nepoužitelné mapy, osazení nové mapy</t>
  </si>
  <si>
    <t>oprava zemního uchycení (ukotvení) konstrukce cyklistické odpočívky či mapy a stojanu na kola (1 kotva, nebo 1 stojan)</t>
  </si>
  <si>
    <t>oprava ukotvení přístřešku na kola (1 kotva, 1 nosník)</t>
  </si>
  <si>
    <t>oprava ukotvení včetně šroubového nebo vrutového uchycení, oprava základu, narovnání, udusání okolní zeminy, oprava okolní dlažby, apod.</t>
  </si>
  <si>
    <t>nátěr všech kovových částí přístřešku na kola</t>
  </si>
  <si>
    <t>oprava ukotvení přístřešku na kola (1 kotva, nebo 1 nosník)</t>
  </si>
  <si>
    <t>Autobusové zastávky, cyklistické odpočívky včetně cykloturistických map a přístřešky na kola</t>
  </si>
  <si>
    <t>ÚDRŽBA A OPRAVY KOMUNIKACÍ VČETNĚ DOPRAVNÍHO ZNAČENÍ VE VLASTNICTVÍ STATUTÁRNÍHO MĚSTA TŘINCE - POPIS ČINNOSTÍ</t>
  </si>
  <si>
    <t>ÚDRŽBA A OPRAVY KOMUNIKACÍ VČETNĚ DOPRAVNÍHO ZNAČENÍ VE VLASTNICTVÍ STATUTÁRNÍHO MĚSTA TŘINCE- SOUPIS ČINNOSTÍ A PŘEDPOKLÁDANÝ ROČNÍ OBJEM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</si>
</sst>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vertAlign val="superscript"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6" fillId="0" borderId="0" xfId="0" applyFont="1"/>
    <xf numFmtId="0" fontId="6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5" fillId="0" borderId="0" xfId="0" applyFont="1"/>
    <xf numFmtId="0" fontId="9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5" xfId="0" applyFont="1" applyBorder="1"/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5" xfId="0" applyFont="1" applyBorder="1"/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0" fontId="6" fillId="0" borderId="2" xfId="0" applyFont="1" applyBorder="1"/>
    <xf numFmtId="0" fontId="4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0" fontId="6" fillId="0" borderId="23" xfId="0" applyFont="1" applyBorder="1"/>
    <xf numFmtId="0" fontId="6" fillId="0" borderId="7" xfId="0" applyFont="1" applyBorder="1" applyAlignment="1">
      <alignment wrapText="1"/>
    </xf>
    <xf numFmtId="0" fontId="7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3" fontId="6" fillId="0" borderId="1" xfId="0" applyNumberFormat="1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" fontId="6" fillId="0" borderId="27" xfId="0" applyNumberFormat="1" applyFont="1" applyBorder="1" applyAlignment="1">
      <alignment vertical="center" wrapText="1"/>
    </xf>
    <xf numFmtId="0" fontId="6" fillId="0" borderId="23" xfId="0" applyFont="1" applyBorder="1" applyAlignment="1">
      <alignment horizontal="left" vertical="center"/>
    </xf>
    <xf numFmtId="3" fontId="6" fillId="0" borderId="24" xfId="0" applyNumberFormat="1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6" fillId="0" borderId="33" xfId="0" applyFont="1" applyFill="1" applyBorder="1"/>
    <xf numFmtId="1" fontId="2" fillId="2" borderId="13" xfId="0" applyNumberFormat="1" applyFont="1" applyFill="1" applyBorder="1"/>
    <xf numFmtId="1" fontId="2" fillId="2" borderId="7" xfId="0" applyNumberFormat="1" applyFont="1" applyFill="1" applyBorder="1"/>
    <xf numFmtId="1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/>
    <xf numFmtId="3" fontId="7" fillId="2" borderId="7" xfId="0" applyNumberFormat="1" applyFont="1" applyFill="1" applyBorder="1" applyAlignment="1">
      <alignment horizontal="center" vertical="center"/>
    </xf>
    <xf numFmtId="3" fontId="7" fillId="2" borderId="26" xfId="0" applyNumberFormat="1" applyFont="1" applyFill="1" applyBorder="1" applyAlignment="1">
      <alignment horizontal="center" vertical="center"/>
    </xf>
    <xf numFmtId="3" fontId="7" fillId="2" borderId="2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zoomScale="85" zoomScaleNormal="85" workbookViewId="0" topLeftCell="A1">
      <selection activeCell="J10" sqref="J10"/>
    </sheetView>
  </sheetViews>
  <sheetFormatPr defaultColWidth="9.140625" defaultRowHeight="15"/>
  <cols>
    <col min="1" max="1" width="3.28125" style="18" bestFit="1" customWidth="1"/>
    <col min="2" max="2" width="83.28125" style="0" customWidth="1"/>
    <col min="3" max="3" width="9.00390625" style="0" customWidth="1"/>
    <col min="4" max="4" width="15.57421875" style="0" customWidth="1"/>
    <col min="5" max="5" width="12.57421875" style="0" customWidth="1"/>
    <col min="6" max="6" width="13.28125" style="0" customWidth="1"/>
    <col min="7" max="7" width="2.7109375" style="0" customWidth="1"/>
    <col min="8" max="8" width="14.28125" style="0" customWidth="1"/>
  </cols>
  <sheetData>
    <row r="1" spans="1:6" ht="36" customHeight="1">
      <c r="A1" s="76" t="s">
        <v>91</v>
      </c>
      <c r="B1" s="76"/>
      <c r="C1" s="76"/>
      <c r="D1" s="76"/>
      <c r="E1" s="76"/>
      <c r="F1" s="76"/>
    </row>
    <row r="2" spans="1:6" ht="19.5" customHeight="1" thickBot="1">
      <c r="A2" s="64" t="s">
        <v>89</v>
      </c>
      <c r="B2" s="64"/>
      <c r="C2" s="64"/>
      <c r="D2" s="64"/>
      <c r="E2" s="64"/>
      <c r="F2" s="64"/>
    </row>
    <row r="3" spans="1:6" ht="51.75" customHeight="1" thickBot="1">
      <c r="A3" s="31"/>
      <c r="B3" s="32" t="s">
        <v>11</v>
      </c>
      <c r="C3" s="33" t="s">
        <v>42</v>
      </c>
      <c r="D3" s="33" t="s">
        <v>64</v>
      </c>
      <c r="E3" s="34" t="s">
        <v>65</v>
      </c>
      <c r="F3" s="35" t="s">
        <v>66</v>
      </c>
    </row>
    <row r="4" spans="1:6" ht="16.8">
      <c r="A4" s="41">
        <v>1</v>
      </c>
      <c r="B4" s="42" t="s">
        <v>47</v>
      </c>
      <c r="C4" s="43" t="s">
        <v>43</v>
      </c>
      <c r="D4" s="44">
        <v>800</v>
      </c>
      <c r="E4" s="78"/>
      <c r="F4" s="45">
        <f aca="true" t="shared" si="0" ref="F4:F30">SUM(D4*E4)</f>
        <v>0</v>
      </c>
    </row>
    <row r="5" spans="1:6" ht="16.8">
      <c r="A5" s="24">
        <v>2</v>
      </c>
      <c r="B5" s="37" t="s">
        <v>27</v>
      </c>
      <c r="C5" s="10" t="s">
        <v>43</v>
      </c>
      <c r="D5" s="9">
        <v>1200</v>
      </c>
      <c r="E5" s="79"/>
      <c r="F5" s="2">
        <f t="shared" si="0"/>
        <v>0</v>
      </c>
    </row>
    <row r="6" spans="1:6" ht="16.8">
      <c r="A6" s="24">
        <v>3</v>
      </c>
      <c r="B6" s="37" t="s">
        <v>37</v>
      </c>
      <c r="C6" s="10" t="s">
        <v>62</v>
      </c>
      <c r="D6" s="9">
        <v>1200</v>
      </c>
      <c r="E6" s="79"/>
      <c r="F6" s="2">
        <f t="shared" si="0"/>
        <v>0</v>
      </c>
    </row>
    <row r="7" spans="1:6" ht="16.8">
      <c r="A7" s="24">
        <v>4</v>
      </c>
      <c r="B7" s="37" t="s">
        <v>54</v>
      </c>
      <c r="C7" s="10" t="s">
        <v>62</v>
      </c>
      <c r="D7" s="9">
        <v>800</v>
      </c>
      <c r="E7" s="79"/>
      <c r="F7" s="2">
        <f t="shared" si="0"/>
        <v>0</v>
      </c>
    </row>
    <row r="8" spans="1:6" ht="16.8">
      <c r="A8" s="24">
        <v>5</v>
      </c>
      <c r="B8" s="37" t="s">
        <v>55</v>
      </c>
      <c r="C8" s="10" t="s">
        <v>62</v>
      </c>
      <c r="D8" s="9">
        <v>10</v>
      </c>
      <c r="E8" s="79"/>
      <c r="F8" s="2">
        <f t="shared" si="0"/>
        <v>0</v>
      </c>
    </row>
    <row r="9" spans="1:6" ht="16.8">
      <c r="A9" s="24">
        <v>6</v>
      </c>
      <c r="B9" s="37" t="s">
        <v>60</v>
      </c>
      <c r="C9" s="10" t="s">
        <v>62</v>
      </c>
      <c r="D9" s="9">
        <v>10</v>
      </c>
      <c r="E9" s="79"/>
      <c r="F9" s="2">
        <f aca="true" t="shared" si="1" ref="F9">SUM(D9*E9)</f>
        <v>0</v>
      </c>
    </row>
    <row r="10" spans="1:6" ht="16.8">
      <c r="A10" s="24">
        <v>7</v>
      </c>
      <c r="B10" s="37" t="s">
        <v>7</v>
      </c>
      <c r="C10" s="10" t="s">
        <v>62</v>
      </c>
      <c r="D10" s="9">
        <v>300</v>
      </c>
      <c r="E10" s="79"/>
      <c r="F10" s="2">
        <f t="shared" si="0"/>
        <v>0</v>
      </c>
    </row>
    <row r="11" spans="1:6" ht="16.8">
      <c r="A11" s="24">
        <v>8</v>
      </c>
      <c r="B11" s="37" t="s">
        <v>53</v>
      </c>
      <c r="C11" s="10" t="s">
        <v>62</v>
      </c>
      <c r="D11" s="9">
        <v>2</v>
      </c>
      <c r="E11" s="79"/>
      <c r="F11" s="2">
        <f t="shared" si="0"/>
        <v>0</v>
      </c>
    </row>
    <row r="12" spans="1:6" ht="16.8">
      <c r="A12" s="24">
        <v>9</v>
      </c>
      <c r="B12" s="37" t="s">
        <v>56</v>
      </c>
      <c r="C12" s="10" t="s">
        <v>62</v>
      </c>
      <c r="D12" s="9">
        <v>5</v>
      </c>
      <c r="E12" s="79"/>
      <c r="F12" s="2">
        <f t="shared" si="0"/>
        <v>0</v>
      </c>
    </row>
    <row r="13" spans="1:6" ht="16.8">
      <c r="A13" s="24">
        <v>10</v>
      </c>
      <c r="B13" s="37" t="s">
        <v>57</v>
      </c>
      <c r="C13" s="10" t="s">
        <v>62</v>
      </c>
      <c r="D13" s="9">
        <v>1</v>
      </c>
      <c r="E13" s="79"/>
      <c r="F13" s="2">
        <f t="shared" si="0"/>
        <v>0</v>
      </c>
    </row>
    <row r="14" spans="1:6" ht="16.8">
      <c r="A14" s="24">
        <v>11</v>
      </c>
      <c r="B14" s="38" t="s">
        <v>5</v>
      </c>
      <c r="C14" s="10" t="s">
        <v>62</v>
      </c>
      <c r="D14" s="9">
        <v>1</v>
      </c>
      <c r="E14" s="79"/>
      <c r="F14" s="2">
        <f t="shared" si="0"/>
        <v>0</v>
      </c>
    </row>
    <row r="15" spans="1:6" ht="15" customHeight="1">
      <c r="A15" s="24">
        <v>12</v>
      </c>
      <c r="B15" s="38" t="s">
        <v>4</v>
      </c>
      <c r="C15" s="10" t="s">
        <v>62</v>
      </c>
      <c r="D15" s="9">
        <v>20</v>
      </c>
      <c r="E15" s="79"/>
      <c r="F15" s="2">
        <f t="shared" si="0"/>
        <v>0</v>
      </c>
    </row>
    <row r="16" spans="1:6" ht="16.8">
      <c r="A16" s="24">
        <v>13</v>
      </c>
      <c r="B16" s="38" t="s">
        <v>58</v>
      </c>
      <c r="C16" s="10" t="s">
        <v>62</v>
      </c>
      <c r="D16" s="9">
        <v>10</v>
      </c>
      <c r="E16" s="79"/>
      <c r="F16" s="2">
        <f t="shared" si="0"/>
        <v>0</v>
      </c>
    </row>
    <row r="17" spans="1:6" ht="16.8">
      <c r="A17" s="24">
        <v>14</v>
      </c>
      <c r="B17" s="37" t="s">
        <v>3</v>
      </c>
      <c r="C17" s="10" t="s">
        <v>62</v>
      </c>
      <c r="D17" s="9">
        <v>40</v>
      </c>
      <c r="E17" s="79"/>
      <c r="F17" s="2">
        <f t="shared" si="0"/>
        <v>0</v>
      </c>
    </row>
    <row r="18" spans="1:6" ht="16.8">
      <c r="A18" s="24">
        <v>15</v>
      </c>
      <c r="B18" s="37" t="s">
        <v>59</v>
      </c>
      <c r="C18" s="10" t="s">
        <v>62</v>
      </c>
      <c r="D18" s="9">
        <v>10</v>
      </c>
      <c r="E18" s="79"/>
      <c r="F18" s="2">
        <f t="shared" si="0"/>
        <v>0</v>
      </c>
    </row>
    <row r="19" spans="1:6" ht="16.8">
      <c r="A19" s="24">
        <v>16</v>
      </c>
      <c r="B19" s="37" t="s">
        <v>48</v>
      </c>
      <c r="C19" s="10" t="s">
        <v>62</v>
      </c>
      <c r="D19" s="9">
        <v>30</v>
      </c>
      <c r="E19" s="79"/>
      <c r="F19" s="2">
        <f t="shared" si="0"/>
        <v>0</v>
      </c>
    </row>
    <row r="20" spans="1:6" ht="16.8">
      <c r="A20" s="24">
        <v>17</v>
      </c>
      <c r="B20" s="37" t="s">
        <v>49</v>
      </c>
      <c r="C20" s="10" t="s">
        <v>62</v>
      </c>
      <c r="D20" s="9">
        <v>30</v>
      </c>
      <c r="E20" s="79"/>
      <c r="F20" s="2">
        <f t="shared" si="0"/>
        <v>0</v>
      </c>
    </row>
    <row r="21" spans="1:6" ht="16.8">
      <c r="A21" s="24">
        <v>18</v>
      </c>
      <c r="B21" s="37" t="s">
        <v>50</v>
      </c>
      <c r="C21" s="10" t="s">
        <v>62</v>
      </c>
      <c r="D21" s="9">
        <v>30</v>
      </c>
      <c r="E21" s="79"/>
      <c r="F21" s="2">
        <f t="shared" si="0"/>
        <v>0</v>
      </c>
    </row>
    <row r="22" spans="1:6" ht="16.8">
      <c r="A22" s="24">
        <v>19</v>
      </c>
      <c r="B22" s="37" t="s">
        <v>2</v>
      </c>
      <c r="C22" s="10" t="s">
        <v>62</v>
      </c>
      <c r="D22" s="9">
        <v>5</v>
      </c>
      <c r="E22" s="79"/>
      <c r="F22" s="2">
        <f t="shared" si="0"/>
        <v>0</v>
      </c>
    </row>
    <row r="23" spans="1:6" ht="16.8">
      <c r="A23" s="24">
        <v>20</v>
      </c>
      <c r="B23" s="37" t="s">
        <v>1</v>
      </c>
      <c r="C23" s="10" t="s">
        <v>62</v>
      </c>
      <c r="D23" s="9">
        <v>3</v>
      </c>
      <c r="E23" s="79"/>
      <c r="F23" s="2">
        <f t="shared" si="0"/>
        <v>0</v>
      </c>
    </row>
    <row r="24" spans="1:6" ht="16.8">
      <c r="A24" s="24">
        <v>21</v>
      </c>
      <c r="B24" s="37" t="s">
        <v>0</v>
      </c>
      <c r="C24" s="10" t="s">
        <v>62</v>
      </c>
      <c r="D24" s="9">
        <v>1</v>
      </c>
      <c r="E24" s="79"/>
      <c r="F24" s="2">
        <f t="shared" si="0"/>
        <v>0</v>
      </c>
    </row>
    <row r="25" spans="1:6" ht="16.8">
      <c r="A25" s="24">
        <v>22</v>
      </c>
      <c r="B25" s="37" t="s">
        <v>12</v>
      </c>
      <c r="C25" s="10" t="s">
        <v>62</v>
      </c>
      <c r="D25" s="28">
        <v>10</v>
      </c>
      <c r="E25" s="79"/>
      <c r="F25" s="2">
        <f t="shared" si="0"/>
        <v>0</v>
      </c>
    </row>
    <row r="26" spans="1:6" ht="30.75" customHeight="1">
      <c r="A26" s="24">
        <v>23</v>
      </c>
      <c r="B26" s="38" t="s">
        <v>63</v>
      </c>
      <c r="C26" s="8" t="s">
        <v>62</v>
      </c>
      <c r="D26" s="28">
        <v>10</v>
      </c>
      <c r="E26" s="80"/>
      <c r="F26" s="29">
        <f t="shared" si="0"/>
        <v>0</v>
      </c>
    </row>
    <row r="27" spans="1:6" ht="16.8">
      <c r="A27" s="24">
        <v>24</v>
      </c>
      <c r="B27" s="37" t="s">
        <v>13</v>
      </c>
      <c r="C27" s="10" t="s">
        <v>62</v>
      </c>
      <c r="D27" s="9">
        <v>10</v>
      </c>
      <c r="E27" s="79"/>
      <c r="F27" s="2">
        <f t="shared" si="0"/>
        <v>0</v>
      </c>
    </row>
    <row r="28" spans="1:6" ht="15">
      <c r="A28" s="24">
        <v>25</v>
      </c>
      <c r="B28" s="37" t="s">
        <v>8</v>
      </c>
      <c r="C28" s="10" t="s">
        <v>44</v>
      </c>
      <c r="D28" s="9">
        <v>5</v>
      </c>
      <c r="E28" s="79"/>
      <c r="F28" s="2">
        <f t="shared" si="0"/>
        <v>0</v>
      </c>
    </row>
    <row r="29" spans="1:6" ht="27.6">
      <c r="A29" s="25">
        <v>26</v>
      </c>
      <c r="B29" s="38" t="s">
        <v>69</v>
      </c>
      <c r="C29" s="8" t="s">
        <v>44</v>
      </c>
      <c r="D29" s="28">
        <v>150</v>
      </c>
      <c r="E29" s="81"/>
      <c r="F29" s="29">
        <f t="shared" si="0"/>
        <v>0</v>
      </c>
    </row>
    <row r="30" spans="1:6" ht="15">
      <c r="A30" s="25">
        <v>27</v>
      </c>
      <c r="B30" s="39" t="s">
        <v>14</v>
      </c>
      <c r="C30" s="10" t="s">
        <v>44</v>
      </c>
      <c r="D30" s="9">
        <v>3</v>
      </c>
      <c r="E30" s="82"/>
      <c r="F30" s="2">
        <f t="shared" si="0"/>
        <v>0</v>
      </c>
    </row>
    <row r="31" spans="1:6" ht="15" customHeight="1">
      <c r="A31" s="24">
        <v>28</v>
      </c>
      <c r="B31" s="51" t="s">
        <v>71</v>
      </c>
      <c r="C31" s="40" t="s">
        <v>72</v>
      </c>
      <c r="D31" s="9">
        <v>1</v>
      </c>
      <c r="E31" s="83"/>
      <c r="F31" s="48">
        <f aca="true" t="shared" si="2" ref="F31:F37">SUM(D31*E31)</f>
        <v>0</v>
      </c>
    </row>
    <row r="32" spans="1:6" ht="15">
      <c r="A32" s="24">
        <v>29</v>
      </c>
      <c r="B32" s="51" t="s">
        <v>73</v>
      </c>
      <c r="C32" s="40" t="s">
        <v>72</v>
      </c>
      <c r="D32" s="9">
        <v>3</v>
      </c>
      <c r="E32" s="83"/>
      <c r="F32" s="48">
        <f t="shared" si="2"/>
        <v>0</v>
      </c>
    </row>
    <row r="33" spans="1:6" ht="28.2">
      <c r="A33" s="24">
        <v>30</v>
      </c>
      <c r="B33" s="51" t="s">
        <v>84</v>
      </c>
      <c r="C33" s="40" t="s">
        <v>72</v>
      </c>
      <c r="D33" s="28">
        <v>8</v>
      </c>
      <c r="E33" s="83"/>
      <c r="F33" s="48">
        <f t="shared" si="2"/>
        <v>0</v>
      </c>
    </row>
    <row r="34" spans="1:6" ht="15">
      <c r="A34" s="25">
        <v>31</v>
      </c>
      <c r="B34" s="51" t="s">
        <v>74</v>
      </c>
      <c r="C34" s="40" t="s">
        <v>72</v>
      </c>
      <c r="D34" s="9">
        <v>3</v>
      </c>
      <c r="E34" s="83"/>
      <c r="F34" s="48">
        <f t="shared" si="2"/>
        <v>0</v>
      </c>
    </row>
    <row r="35" spans="1:6" ht="15">
      <c r="A35" s="25">
        <v>32</v>
      </c>
      <c r="B35" s="51" t="s">
        <v>75</v>
      </c>
      <c r="C35" s="40" t="s">
        <v>72</v>
      </c>
      <c r="D35" s="9">
        <v>3.5</v>
      </c>
      <c r="E35" s="83"/>
      <c r="F35" s="48">
        <f t="shared" si="2"/>
        <v>0</v>
      </c>
    </row>
    <row r="36" spans="1:6" ht="15">
      <c r="A36" s="24">
        <v>33</v>
      </c>
      <c r="B36" s="51" t="s">
        <v>76</v>
      </c>
      <c r="C36" s="40" t="s">
        <v>72</v>
      </c>
      <c r="D36" s="9">
        <v>8</v>
      </c>
      <c r="E36" s="83"/>
      <c r="F36" s="48">
        <f t="shared" si="2"/>
        <v>0</v>
      </c>
    </row>
    <row r="37" spans="1:6" ht="15">
      <c r="A37" s="24">
        <v>34</v>
      </c>
      <c r="B37" s="51" t="s">
        <v>77</v>
      </c>
      <c r="C37" s="40" t="s">
        <v>72</v>
      </c>
      <c r="D37" s="9">
        <v>2</v>
      </c>
      <c r="E37" s="83"/>
      <c r="F37" s="48">
        <f t="shared" si="2"/>
        <v>0</v>
      </c>
    </row>
    <row r="38" spans="1:6" ht="15">
      <c r="A38" s="62">
        <v>35</v>
      </c>
      <c r="B38" s="1" t="s">
        <v>87</v>
      </c>
      <c r="C38" s="58" t="s">
        <v>72</v>
      </c>
      <c r="D38" s="1">
        <v>0.5</v>
      </c>
      <c r="E38" s="84"/>
      <c r="F38" s="63">
        <f aca="true" t="shared" si="3" ref="F38:F39">SUM(D38*E38)</f>
        <v>0</v>
      </c>
    </row>
    <row r="39" spans="1:6" ht="15" thickBot="1">
      <c r="A39" s="46">
        <v>36</v>
      </c>
      <c r="B39" s="50" t="s">
        <v>88</v>
      </c>
      <c r="C39" s="47" t="s">
        <v>72</v>
      </c>
      <c r="D39" s="50">
        <v>2</v>
      </c>
      <c r="E39" s="85"/>
      <c r="F39" s="49">
        <f t="shared" si="3"/>
        <v>0</v>
      </c>
    </row>
    <row r="40" spans="1:6" ht="15" thickBot="1">
      <c r="A40" s="26"/>
      <c r="B40" s="36" t="s">
        <v>15</v>
      </c>
      <c r="C40" s="30"/>
      <c r="D40" s="30"/>
      <c r="E40" s="30"/>
      <c r="F40" s="77">
        <f>SUM(F4:F39)</f>
        <v>0</v>
      </c>
    </row>
    <row r="41" spans="1:6" ht="15">
      <c r="A41" s="27"/>
      <c r="B41" s="1"/>
      <c r="C41" s="1"/>
      <c r="D41" s="1"/>
      <c r="E41" s="1"/>
      <c r="F41" s="11"/>
    </row>
    <row r="42" spans="1:6" ht="15">
      <c r="A42" s="27"/>
      <c r="B42" s="1"/>
      <c r="C42" s="1"/>
      <c r="D42" s="1"/>
      <c r="E42" s="1"/>
      <c r="F42" s="1"/>
    </row>
  </sheetData>
  <mergeCells count="2">
    <mergeCell ref="A2:F2"/>
    <mergeCell ref="A1:F1"/>
  </mergeCells>
  <printOptions/>
  <pageMargins left="0.5118110236220472" right="0.11811023622047245" top="0.1968503937007874" bottom="0.1968503937007874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zoomScale="55" zoomScaleNormal="55" workbookViewId="0" topLeftCell="A31">
      <selection activeCell="D32" sqref="D32"/>
    </sheetView>
  </sheetViews>
  <sheetFormatPr defaultColWidth="9.140625" defaultRowHeight="15"/>
  <cols>
    <col min="1" max="1" width="4.421875" style="18" bestFit="1" customWidth="1"/>
    <col min="2" max="2" width="68.00390625" style="22" customWidth="1"/>
    <col min="3" max="3" width="9.8515625" style="0" customWidth="1"/>
    <col min="4" max="4" width="98.00390625" style="19" customWidth="1"/>
  </cols>
  <sheetData>
    <row r="1" spans="1:6" ht="21" customHeight="1" thickBot="1">
      <c r="A1" s="69" t="s">
        <v>90</v>
      </c>
      <c r="B1" s="69"/>
      <c r="C1" s="69"/>
      <c r="D1" s="69"/>
      <c r="E1" s="12"/>
      <c r="F1" s="12"/>
    </row>
    <row r="2" spans="1:4" ht="20.25" customHeight="1" thickBot="1">
      <c r="A2" s="70" t="s">
        <v>89</v>
      </c>
      <c r="B2" s="71"/>
      <c r="C2" s="71"/>
      <c r="D2" s="72"/>
    </row>
    <row r="3" spans="1:4" ht="27" customHeight="1">
      <c r="A3" s="13"/>
      <c r="B3" s="20" t="s">
        <v>11</v>
      </c>
      <c r="C3" s="4" t="s">
        <v>42</v>
      </c>
      <c r="D3" s="3" t="s">
        <v>24</v>
      </c>
    </row>
    <row r="4" spans="1:4" ht="27" customHeight="1">
      <c r="A4" s="14"/>
      <c r="B4" s="53" t="s">
        <v>23</v>
      </c>
      <c r="C4" s="54"/>
      <c r="D4" s="5"/>
    </row>
    <row r="5" spans="1:4" ht="48" customHeight="1">
      <c r="A5" s="14"/>
      <c r="B5" s="65" t="s">
        <v>46</v>
      </c>
      <c r="C5" s="65"/>
      <c r="D5" s="66"/>
    </row>
    <row r="6" spans="1:4" ht="45.9" customHeight="1">
      <c r="A6" s="15"/>
      <c r="B6" s="67" t="s">
        <v>41</v>
      </c>
      <c r="C6" s="67"/>
      <c r="D6" s="68"/>
    </row>
    <row r="7" spans="1:4" ht="27.6">
      <c r="A7" s="16">
        <v>1</v>
      </c>
      <c r="B7" s="21" t="s">
        <v>47</v>
      </c>
      <c r="C7" s="6" t="s">
        <v>43</v>
      </c>
      <c r="D7" s="23" t="s">
        <v>39</v>
      </c>
    </row>
    <row r="8" spans="1:4" ht="27.6">
      <c r="A8" s="16">
        <v>2</v>
      </c>
      <c r="B8" s="21" t="s">
        <v>27</v>
      </c>
      <c r="C8" s="6" t="s">
        <v>43</v>
      </c>
      <c r="D8" s="23" t="s">
        <v>26</v>
      </c>
    </row>
    <row r="9" spans="1:4" ht="16.2">
      <c r="A9" s="16">
        <v>3</v>
      </c>
      <c r="B9" s="21" t="s">
        <v>61</v>
      </c>
      <c r="C9" s="7" t="s">
        <v>43</v>
      </c>
      <c r="D9" s="23" t="s">
        <v>38</v>
      </c>
    </row>
    <row r="10" spans="1:4" ht="27.6">
      <c r="A10" s="17">
        <v>4</v>
      </c>
      <c r="B10" s="21" t="s">
        <v>9</v>
      </c>
      <c r="C10" s="6" t="s">
        <v>43</v>
      </c>
      <c r="D10" s="23" t="s">
        <v>25</v>
      </c>
    </row>
    <row r="11" spans="1:4" ht="16.2">
      <c r="A11" s="17">
        <v>5</v>
      </c>
      <c r="B11" s="21" t="s">
        <v>51</v>
      </c>
      <c r="C11" s="6" t="s">
        <v>43</v>
      </c>
      <c r="D11" s="23" t="s">
        <v>40</v>
      </c>
    </row>
    <row r="12" spans="1:4" ht="16.2">
      <c r="A12" s="17">
        <v>6</v>
      </c>
      <c r="B12" s="21" t="s">
        <v>60</v>
      </c>
      <c r="C12" s="7" t="s">
        <v>43</v>
      </c>
      <c r="D12" s="23" t="s">
        <v>38</v>
      </c>
    </row>
    <row r="13" spans="1:4" ht="27.6">
      <c r="A13" s="16">
        <v>7</v>
      </c>
      <c r="B13" s="21" t="s">
        <v>7</v>
      </c>
      <c r="C13" s="6" t="s">
        <v>43</v>
      </c>
      <c r="D13" s="23" t="s">
        <v>45</v>
      </c>
    </row>
    <row r="14" spans="1:4" ht="16.2">
      <c r="A14" s="16">
        <v>8</v>
      </c>
      <c r="B14" s="21" t="s">
        <v>6</v>
      </c>
      <c r="C14" s="6" t="s">
        <v>43</v>
      </c>
      <c r="D14" s="23" t="s">
        <v>28</v>
      </c>
    </row>
    <row r="15" spans="1:4" ht="16.2">
      <c r="A15" s="16">
        <v>9</v>
      </c>
      <c r="B15" s="21" t="s">
        <v>56</v>
      </c>
      <c r="C15" s="6" t="s">
        <v>43</v>
      </c>
      <c r="D15" s="23" t="s">
        <v>28</v>
      </c>
    </row>
    <row r="16" spans="1:4" ht="27.6">
      <c r="A16" s="16">
        <v>10</v>
      </c>
      <c r="B16" s="21" t="s">
        <v>57</v>
      </c>
      <c r="C16" s="6" t="s">
        <v>43</v>
      </c>
      <c r="D16" s="23" t="s">
        <v>29</v>
      </c>
    </row>
    <row r="17" spans="1:4" ht="27.6">
      <c r="A17" s="17">
        <v>11</v>
      </c>
      <c r="B17" s="21" t="s">
        <v>5</v>
      </c>
      <c r="C17" s="6" t="s">
        <v>43</v>
      </c>
      <c r="D17" s="23" t="s">
        <v>30</v>
      </c>
    </row>
    <row r="18" spans="1:4" ht="27.6">
      <c r="A18" s="16">
        <v>12</v>
      </c>
      <c r="B18" s="21" t="s">
        <v>4</v>
      </c>
      <c r="C18" s="6" t="s">
        <v>43</v>
      </c>
      <c r="D18" s="23" t="s">
        <v>30</v>
      </c>
    </row>
    <row r="19" spans="1:4" ht="27.6">
      <c r="A19" s="16">
        <v>13</v>
      </c>
      <c r="B19" s="21" t="s">
        <v>10</v>
      </c>
      <c r="C19" s="6" t="s">
        <v>43</v>
      </c>
      <c r="D19" s="23" t="s">
        <v>30</v>
      </c>
    </row>
    <row r="20" spans="1:4" ht="27.6">
      <c r="A20" s="16">
        <v>14</v>
      </c>
      <c r="B20" s="21" t="s">
        <v>3</v>
      </c>
      <c r="C20" s="6" t="s">
        <v>43</v>
      </c>
      <c r="D20" s="23" t="s">
        <v>31</v>
      </c>
    </row>
    <row r="21" spans="1:4" ht="27.6">
      <c r="A21" s="16">
        <v>15</v>
      </c>
      <c r="B21" s="21" t="s">
        <v>52</v>
      </c>
      <c r="C21" s="6" t="s">
        <v>43</v>
      </c>
      <c r="D21" s="23" t="s">
        <v>32</v>
      </c>
    </row>
    <row r="22" spans="1:4" ht="16.2">
      <c r="A22" s="17">
        <v>16</v>
      </c>
      <c r="B22" s="21" t="s">
        <v>48</v>
      </c>
      <c r="C22" s="8" t="s">
        <v>43</v>
      </c>
      <c r="D22" s="23" t="s">
        <v>16</v>
      </c>
    </row>
    <row r="23" spans="1:4" ht="16.2">
      <c r="A23" s="16">
        <v>17</v>
      </c>
      <c r="B23" s="21" t="s">
        <v>49</v>
      </c>
      <c r="C23" s="6" t="s">
        <v>43</v>
      </c>
      <c r="D23" s="23" t="s">
        <v>17</v>
      </c>
    </row>
    <row r="24" spans="1:4" ht="16.2">
      <c r="A24" s="16">
        <v>18</v>
      </c>
      <c r="B24" s="21" t="s">
        <v>50</v>
      </c>
      <c r="C24" s="6" t="s">
        <v>43</v>
      </c>
      <c r="D24" s="23" t="s">
        <v>18</v>
      </c>
    </row>
    <row r="25" spans="1:4" ht="16.2">
      <c r="A25" s="16">
        <v>19</v>
      </c>
      <c r="B25" s="21" t="s">
        <v>2</v>
      </c>
      <c r="C25" s="6" t="s">
        <v>43</v>
      </c>
      <c r="D25" s="23" t="s">
        <v>20</v>
      </c>
    </row>
    <row r="26" spans="1:4" ht="16.2">
      <c r="A26" s="16">
        <v>20</v>
      </c>
      <c r="B26" s="21" t="s">
        <v>1</v>
      </c>
      <c r="C26" s="7" t="s">
        <v>43</v>
      </c>
      <c r="D26" s="23" t="s">
        <v>19</v>
      </c>
    </row>
    <row r="27" spans="1:4" ht="16.2">
      <c r="A27" s="17">
        <v>21</v>
      </c>
      <c r="B27" s="21" t="s">
        <v>0</v>
      </c>
      <c r="C27" s="6" t="s">
        <v>43</v>
      </c>
      <c r="D27" s="23" t="s">
        <v>21</v>
      </c>
    </row>
    <row r="28" spans="1:4" ht="45.9" customHeight="1">
      <c r="A28" s="17">
        <v>22</v>
      </c>
      <c r="B28" s="21" t="s">
        <v>12</v>
      </c>
      <c r="C28" s="6" t="s">
        <v>43</v>
      </c>
      <c r="D28" s="23" t="s">
        <v>34</v>
      </c>
    </row>
    <row r="29" spans="1:4" ht="46.5" customHeight="1">
      <c r="A29" s="16">
        <v>23</v>
      </c>
      <c r="B29" s="21" t="s">
        <v>63</v>
      </c>
      <c r="C29" s="6" t="s">
        <v>43</v>
      </c>
      <c r="D29" s="23" t="s">
        <v>33</v>
      </c>
    </row>
    <row r="30" spans="1:4" ht="16.2">
      <c r="A30" s="16">
        <v>24</v>
      </c>
      <c r="B30" s="21" t="s">
        <v>13</v>
      </c>
      <c r="C30" s="6" t="s">
        <v>43</v>
      </c>
      <c r="D30" s="23" t="s">
        <v>35</v>
      </c>
    </row>
    <row r="31" spans="1:4" ht="15">
      <c r="A31" s="16">
        <v>25</v>
      </c>
      <c r="B31" s="21" t="s">
        <v>67</v>
      </c>
      <c r="C31" s="7" t="s">
        <v>44</v>
      </c>
      <c r="D31" s="23" t="s">
        <v>22</v>
      </c>
    </row>
    <row r="32" spans="1:4" ht="96.6">
      <c r="A32" s="16">
        <v>26</v>
      </c>
      <c r="B32" s="73" t="s">
        <v>70</v>
      </c>
      <c r="C32" s="74" t="s">
        <v>44</v>
      </c>
      <c r="D32" s="75" t="s">
        <v>68</v>
      </c>
    </row>
    <row r="33" spans="1:4" ht="41.4">
      <c r="A33" s="16">
        <v>27</v>
      </c>
      <c r="B33" s="52" t="s">
        <v>14</v>
      </c>
      <c r="C33" s="40" t="s">
        <v>44</v>
      </c>
      <c r="D33" s="23" t="s">
        <v>36</v>
      </c>
    </row>
    <row r="34" spans="1:4" ht="27.6">
      <c r="A34" s="16">
        <v>28</v>
      </c>
      <c r="B34" s="38" t="s">
        <v>71</v>
      </c>
      <c r="C34" s="40" t="s">
        <v>72</v>
      </c>
      <c r="D34" s="55" t="s">
        <v>78</v>
      </c>
    </row>
    <row r="35" spans="1:4" ht="27.6">
      <c r="A35" s="16">
        <v>29</v>
      </c>
      <c r="B35" s="38" t="s">
        <v>73</v>
      </c>
      <c r="C35" s="40" t="s">
        <v>72</v>
      </c>
      <c r="D35" s="55" t="s">
        <v>79</v>
      </c>
    </row>
    <row r="36" spans="1:4" ht="27.6">
      <c r="A36" s="16">
        <v>30</v>
      </c>
      <c r="B36" s="38" t="s">
        <v>84</v>
      </c>
      <c r="C36" s="40" t="s">
        <v>72</v>
      </c>
      <c r="D36" s="55" t="s">
        <v>80</v>
      </c>
    </row>
    <row r="37" spans="1:4" ht="27.6">
      <c r="A37" s="16">
        <v>31</v>
      </c>
      <c r="B37" s="38" t="s">
        <v>74</v>
      </c>
      <c r="C37" s="40" t="s">
        <v>72</v>
      </c>
      <c r="D37" s="55" t="s">
        <v>81</v>
      </c>
    </row>
    <row r="38" spans="1:4" ht="27.6">
      <c r="A38" s="16">
        <v>32</v>
      </c>
      <c r="B38" s="38" t="s">
        <v>75</v>
      </c>
      <c r="C38" s="40" t="s">
        <v>72</v>
      </c>
      <c r="D38" s="55" t="s">
        <v>81</v>
      </c>
    </row>
    <row r="39" spans="1:4" ht="27.6">
      <c r="A39" s="16">
        <v>33</v>
      </c>
      <c r="B39" s="38" t="s">
        <v>76</v>
      </c>
      <c r="C39" s="40" t="s">
        <v>72</v>
      </c>
      <c r="D39" s="55" t="s">
        <v>82</v>
      </c>
    </row>
    <row r="40" spans="1:4" ht="15">
      <c r="A40" s="16">
        <v>34</v>
      </c>
      <c r="B40" s="38" t="s">
        <v>77</v>
      </c>
      <c r="C40" s="40" t="s">
        <v>72</v>
      </c>
      <c r="D40" s="55" t="s">
        <v>83</v>
      </c>
    </row>
    <row r="41" spans="1:4" ht="27.6">
      <c r="A41" s="57">
        <v>35</v>
      </c>
      <c r="B41" s="53" t="s">
        <v>87</v>
      </c>
      <c r="C41" s="58" t="s">
        <v>72</v>
      </c>
      <c r="D41" s="59" t="s">
        <v>81</v>
      </c>
    </row>
    <row r="42" spans="1:4" ht="28.2" thickBot="1">
      <c r="A42" s="56">
        <v>36</v>
      </c>
      <c r="B42" s="60" t="s">
        <v>85</v>
      </c>
      <c r="C42" s="47" t="s">
        <v>72</v>
      </c>
      <c r="D42" s="61" t="s">
        <v>86</v>
      </c>
    </row>
  </sheetData>
  <mergeCells count="4">
    <mergeCell ref="B5:D5"/>
    <mergeCell ref="B6:D6"/>
    <mergeCell ref="A2:D2"/>
    <mergeCell ref="A1:D1"/>
  </mergeCells>
  <printOptions horizontalCentered="1"/>
  <pageMargins left="0" right="0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Kulich</dc:creator>
  <cp:keywords/>
  <dc:description/>
  <cp:lastModifiedBy>Dominik Lukacs</cp:lastModifiedBy>
  <cp:lastPrinted>2023-06-28T10:46:48Z</cp:lastPrinted>
  <dcterms:created xsi:type="dcterms:W3CDTF">2013-10-07T11:11:29Z</dcterms:created>
  <dcterms:modified xsi:type="dcterms:W3CDTF">2023-07-16T22:37:07Z</dcterms:modified>
  <cp:category/>
  <cp:version/>
  <cp:contentType/>
  <cp:contentStatus/>
</cp:coreProperties>
</file>