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40" activeTab="1"/>
  </bookViews>
  <sheets>
    <sheet name="Údržba a opravy komunikací" sheetId="1" r:id="rId1"/>
    <sheet name="popis činností" sheetId="2" r:id="rId2"/>
  </sheets>
  <definedNames>
    <definedName name="_xlnm.Print_Area" localSheetId="0">'Údržba a opravy komunikací'!$A$1:$F$186</definedName>
  </definedNames>
  <calcPr fullCalcOnLoad="1"/>
</workbook>
</file>

<file path=xl/sharedStrings.xml><?xml version="1.0" encoding="utf-8"?>
<sst xmlns="http://schemas.openxmlformats.org/spreadsheetml/2006/main" count="835" uniqueCount="365">
  <si>
    <t>1. BĚŽNÁ ÚDRŽBA KOMUNIKACÍ</t>
  </si>
  <si>
    <t>bm</t>
  </si>
  <si>
    <t>ks</t>
  </si>
  <si>
    <t>oprava schodiště</t>
  </si>
  <si>
    <t>oprava propustku</t>
  </si>
  <si>
    <t>- oprava ocelových konstrukcí (vodorovné, svislé)</t>
  </si>
  <si>
    <t>- nátěr dřevěných pochůzích fošen</t>
  </si>
  <si>
    <t>- údržba dřevěných pochůzích fošen (uchycení, přitažení šroubů)</t>
  </si>
  <si>
    <t>Měrná jednotka</t>
  </si>
  <si>
    <t>1.1. údržba vozovky a krajnic</t>
  </si>
  <si>
    <t>1.2. údržba dopravního značení, dopravních zařízení a dalších příslušenství</t>
  </si>
  <si>
    <t>1.4. údržba svahů a násypů zemního tělesa komunikace</t>
  </si>
  <si>
    <t>1.5. údržba chodníků a dalších nemotoristických komunikací, dopravních ostrůvků</t>
  </si>
  <si>
    <t>2. SOUVISLÁ ÚDRŽBA KOMUNIKACÍ</t>
  </si>
  <si>
    <t>3. Opravy</t>
  </si>
  <si>
    <t>5. OSTATNÍ</t>
  </si>
  <si>
    <t>Vysprávky výtluků tryskovou metodou</t>
  </si>
  <si>
    <t xml:space="preserve">Silniční kanalizace - opravy </t>
  </si>
  <si>
    <t>Silniční obruby - oprava</t>
  </si>
  <si>
    <t>Silniční obruby - rozebrání</t>
  </si>
  <si>
    <t>Vysprávky asfaltovou směsí za studena</t>
  </si>
  <si>
    <t>Vysprávky asfaltovou směsí za horka do neupravených výtluků</t>
  </si>
  <si>
    <t>údržba svahů a násypů zemního tělesa komunikace (zatravnění)</t>
  </si>
  <si>
    <t>Vysprávky asfaltovou směsí za horka do upravených výtluků vybouraných ručně</t>
  </si>
  <si>
    <t>Vpustě a šachty - rekonstrukce, větší opravy</t>
  </si>
  <si>
    <r>
      <t>Příplatek za objem zálivky větší o 100 cm</t>
    </r>
    <r>
      <rPr>
        <vertAlign val="superscript"/>
        <sz val="11"/>
        <color indexed="8"/>
        <rFont val="Arial"/>
        <family val="2"/>
      </rPr>
      <t>3</t>
    </r>
    <r>
      <rPr>
        <sz val="11"/>
        <color theme="1"/>
        <rFont val="Arial"/>
        <family val="2"/>
      </rPr>
      <t>/bm</t>
    </r>
  </si>
  <si>
    <t xml:space="preserve">oprava stávající obruby bez dodávky, úprava podkladu, osazení stávající obruby do betonového lože, úprava terénu, DZP </t>
  </si>
  <si>
    <t>Souvislá obnova živičného krytu tl. 50 mm</t>
  </si>
  <si>
    <t>Opravy dlážděných vozovek - úprava nivelety</t>
  </si>
  <si>
    <t>Opravy dlážděných vozovek - doplnění kostek</t>
  </si>
  <si>
    <t>Údržba svahů a násypů zemního tělesa komunikace (zatravnění)</t>
  </si>
  <si>
    <t>Vysprávka asfaltových krytů</t>
  </si>
  <si>
    <t>Vysprávka dlážděných krytů - zámková dlažba</t>
  </si>
  <si>
    <t>Vysprávka dlážděných krytů - betonová dlažba velkoformátová</t>
  </si>
  <si>
    <t>Údržba povrchu z minerálního kameniva</t>
  </si>
  <si>
    <t>Vyrovnání obrubníku - betonový zahradní, chodníkový</t>
  </si>
  <si>
    <t>Vozovky s asfaltovým krytem:</t>
  </si>
  <si>
    <t>Vozovky s dlážděným krytem</t>
  </si>
  <si>
    <t>Obnova rovnosti krytu</t>
  </si>
  <si>
    <t>Frézování</t>
  </si>
  <si>
    <t>Štěrkové vozovky</t>
  </si>
  <si>
    <t>Recyklátové vozovky</t>
  </si>
  <si>
    <t>Chodníky</t>
  </si>
  <si>
    <t>Oprava uličních vpustí a kanalizačních šachet</t>
  </si>
  <si>
    <t>v rámci čištění uličních vpustí, dodávka, práce</t>
  </si>
  <si>
    <t>Opravy propustků</t>
  </si>
  <si>
    <t>místní šetření v terénu, kontroly, vozidlo, technik</t>
  </si>
  <si>
    <t>Hodinová zúčtovací sazba ostatních prací</t>
  </si>
  <si>
    <t xml:space="preserve">impregnační nátěr pochůzích dřevěných dubových fošen na lávkách pro pěší </t>
  </si>
  <si>
    <t>Nátěr dřevěných konstrukcí</t>
  </si>
  <si>
    <t>Cena za přesun hmot (mimo uvedené činnosti) do 5 km</t>
  </si>
  <si>
    <t>Cena za přesun hmot (mimo uvedené činnosti) do 10 km</t>
  </si>
  <si>
    <t>Poradenství a konzultace</t>
  </si>
  <si>
    <t>Nabídka celkem /bez DPH/</t>
  </si>
  <si>
    <t>práce, dovoz, materiál, DZP</t>
  </si>
  <si>
    <t>Opravy dlážděných vozovek - oprava nivelety</t>
  </si>
  <si>
    <r>
      <t>množství travního semene  0,030 kg/m</t>
    </r>
    <r>
      <rPr>
        <vertAlign val="superscript"/>
        <sz val="11"/>
        <color indexed="8"/>
        <rFont val="Arial"/>
        <family val="2"/>
      </rPr>
      <t>2</t>
    </r>
  </si>
  <si>
    <t>frézování do tl. 50 mm, odvoz do 10 km, odvoz a uložení frézované drtě na deponii, DZP</t>
  </si>
  <si>
    <t>Obnova krytu zřízením vrstvy z R-materiálu tl. 50 mm</t>
  </si>
  <si>
    <t>údržba svahů a násypů zemního tělesa komunikace (např. dosypání vyplavené zeminy)</t>
  </si>
  <si>
    <t>Údržba svahů a násypů zemního tělesa komunikace (např. dosypání vyplavené zeminy)</t>
  </si>
  <si>
    <t>h</t>
  </si>
  <si>
    <t>t</t>
  </si>
  <si>
    <r>
      <t>m</t>
    </r>
    <r>
      <rPr>
        <vertAlign val="superscript"/>
        <sz val="11"/>
        <color indexed="8"/>
        <rFont val="Arial"/>
        <family val="2"/>
      </rPr>
      <t>3</t>
    </r>
  </si>
  <si>
    <r>
      <t>m</t>
    </r>
    <r>
      <rPr>
        <vertAlign val="superscript"/>
        <sz val="11"/>
        <color indexed="8"/>
        <rFont val="Arial"/>
        <family val="2"/>
      </rPr>
      <t>2</t>
    </r>
  </si>
  <si>
    <t>m2</t>
  </si>
  <si>
    <r>
      <t>m</t>
    </r>
    <r>
      <rPr>
        <vertAlign val="superscript"/>
        <sz val="11"/>
        <rFont val="Arial"/>
        <family val="2"/>
      </rPr>
      <t>2</t>
    </r>
  </si>
  <si>
    <r>
      <t>m</t>
    </r>
    <r>
      <rPr>
        <vertAlign val="superscript"/>
        <sz val="10"/>
        <rFont val="Arial"/>
        <family val="2"/>
      </rPr>
      <t>2</t>
    </r>
  </si>
  <si>
    <t>Frézování spár a prasklin ve vozovce včetně zalití asfaltovou zálivkou</t>
  </si>
  <si>
    <t>Ošetření prasklin a spár ve vozovce včetně zalití asfaltovou zálivkou</t>
  </si>
  <si>
    <t>Doplnění a rozprostření ornice</t>
  </si>
  <si>
    <t>Založení trávníků</t>
  </si>
  <si>
    <t>Zhotovení či obnova podkladu nebo krytu zřízením vrstvy ze ŠD 0/32 tl. 80 mm</t>
  </si>
  <si>
    <t xml:space="preserve">Výměna krytu ze zámkové dlažby tl. 60 mm </t>
  </si>
  <si>
    <t>Souvislá oprava asfaltového chodníku tl. 50 mm</t>
  </si>
  <si>
    <t>Výšková úprava kanalizačního poklopu D400 (průměr 785 mm)</t>
  </si>
  <si>
    <t>Výšková úprava kanalizačního poklopu C250 (průměr 785 mm)</t>
  </si>
  <si>
    <t>Výměna poklopu D400 (beton - litina, litina)</t>
  </si>
  <si>
    <t>Výměna poklopu C250 (beton - litina, litina)</t>
  </si>
  <si>
    <t>Výšková úprava litinového krycího hrnce voda - plyn</t>
  </si>
  <si>
    <t>Výměna litinového krycího hrnce voda - plyn</t>
  </si>
  <si>
    <t>Lokální oprava kamenného čela propustku (š.0,5 m, tl. 0,08 m, dl. 1,2 m)</t>
  </si>
  <si>
    <t>Lokální oprava betonového čela propustku (š.0,5 m, tl. 0,08 m, dl. 1,2 m)</t>
  </si>
  <si>
    <t>Nátěr ocelových  konstrukcí</t>
  </si>
  <si>
    <t>- ochrana opěr a nosných konstrukcí</t>
  </si>
  <si>
    <r>
      <t xml:space="preserve">odstranění uvolněného materiálu z výtluku, očištění s nahřátím, dodávka a rozprostření asfaltové směsi, hutnění, DZP, </t>
    </r>
    <r>
      <rPr>
        <sz val="11"/>
        <color indexed="8"/>
        <rFont val="Arial"/>
        <family val="2"/>
      </rPr>
      <t xml:space="preserve">odvoz vybouraného materiálu na skládku nebo k recyklaci včetně poplatku </t>
    </r>
  </si>
  <si>
    <t>Frézování spár a prasklin ve vozovce  včetně zalití asfaltovou zálivkou</t>
  </si>
  <si>
    <t>Ošetření spár a prasklin ve vozovce včetně zalití asfaltovou zálivkou</t>
  </si>
  <si>
    <r>
      <t xml:space="preserve">odstranění uvolněného materiálu z výtluku, očištění, spojovací postřik, dodávka obalované směsi (ACO 8 bebo ACO 11) včetně dopravy, rozprostření asfaltové směsi, hutnění, DZP, odvoz odstraněného materiálu na skládku nebo k recyklaci </t>
    </r>
    <r>
      <rPr>
        <sz val="11"/>
        <color indexed="8"/>
        <rFont val="Arial"/>
        <family val="2"/>
      </rPr>
      <t>včetně poplatku</t>
    </r>
  </si>
  <si>
    <r>
      <t xml:space="preserve">zaříznutí výtluku, vybourání materiálu, vyčištění plochy, spojovací postřik, dodávka obalované směsi (ACO 8 nebo ACO 11) včetně dopravy, rozprostření asfaltové směsi, hutnění válcem, ošetření spár zálivkou studenou, DZP, odvoz vybouraného materiálu na skládku nebo k recyklaci </t>
    </r>
    <r>
      <rPr>
        <sz val="11"/>
        <color indexed="8"/>
        <rFont val="Arial"/>
        <family val="2"/>
      </rPr>
      <t>včetně poplatku</t>
    </r>
  </si>
  <si>
    <t>Odstranění žulových kostek, zpětné uložení kostek do ložné vrstvy z betonu, zalití spar betonem, DZP</t>
  </si>
  <si>
    <t>rozebrání obrub, úprava terénu s doplněním materiálu, odvoz obrub na skládku včetně poplatku, DZP</t>
  </si>
  <si>
    <t>jedná se o práce menšího charakteru, např. dosypání vyplavené zeminy, včetně dopravy a rozprostření, DZP</t>
  </si>
  <si>
    <t>Založení trávníku</t>
  </si>
  <si>
    <t>oprava stávající obruby bez dodávky, úprava podkladu, osazení stávající obruby do betonového lože, úprava terénu, odvoz přebytečného materiálu na skládku včetně poplatku, potřebný materiál, DZP</t>
  </si>
  <si>
    <t>odstranění stávající obruby, odvoz na skládku včetně poplatku, dodávka betonové obruby, osazení dobetonového lože, úprava terénu, DZP</t>
  </si>
  <si>
    <t>odstranění stávající obruby, odvoz na skládku včetně poplatku, dodávka betonové obruby, osazení do betonového lože, úprava terénu, DZP</t>
  </si>
  <si>
    <t>založení trávníku v rovině nebo ve svahu, doporučená spotřeba 0,030 kg/m2, v položce jsou zakalkulovány naložení odpadu a odvezení se složením a poplatek, DZP</t>
  </si>
  <si>
    <r>
      <t>jedná se o opravu krytu souvislé plochy komunikace od 50 m</t>
    </r>
    <r>
      <rPr>
        <vertAlign val="superscript"/>
        <sz val="11"/>
        <color indexed="8"/>
        <rFont val="Arial"/>
        <family val="2"/>
      </rPr>
      <t>2</t>
    </r>
    <r>
      <rPr>
        <sz val="11"/>
        <color theme="1"/>
        <rFont val="Arial"/>
        <family val="2"/>
      </rPr>
      <t xml:space="preserve"> - 1000 m</t>
    </r>
    <r>
      <rPr>
        <vertAlign val="superscript"/>
        <sz val="11"/>
        <color indexed="8"/>
        <rFont val="Arial"/>
        <family val="2"/>
      </rPr>
      <t>2</t>
    </r>
    <r>
      <rPr>
        <sz val="11"/>
        <color indexed="8"/>
        <rFont val="Arial"/>
        <family val="2"/>
      </rPr>
      <t>, spojovací postřik, pokládka asfaltobetonové směsi ACO, ACP strojně (finišer), hutnění účinným vibračním válcem, ošetření spár zálivkou za studena či horkou, DZP</t>
    </r>
  </si>
  <si>
    <r>
      <t>recyklace krytů a podkladů vozovek za studena tl. 0,2 m pochy od 50 m</t>
    </r>
    <r>
      <rPr>
        <vertAlign val="superscript"/>
        <sz val="11"/>
        <color indexed="8"/>
        <rFont val="Arial"/>
        <family val="2"/>
      </rPr>
      <t>2</t>
    </r>
    <r>
      <rPr>
        <sz val="11"/>
        <color theme="1"/>
        <rFont val="Arial"/>
        <family val="2"/>
      </rPr>
      <t xml:space="preserve"> do 1000 m</t>
    </r>
    <r>
      <rPr>
        <vertAlign val="superscript"/>
        <sz val="11"/>
        <color indexed="8"/>
        <rFont val="Arial"/>
        <family val="2"/>
      </rPr>
      <t>2</t>
    </r>
    <r>
      <rPr>
        <sz val="11"/>
        <color theme="1"/>
        <rFont val="Arial"/>
        <family val="2"/>
      </rPr>
      <t xml:space="preserve"> s přidáním pojiv a přísad, první pojezd recykleru - oddělení a předrcení, druhý pojezd recykleru - mísení, rozhrnutí a přehutnění. Nivelace grejdrem, finální hutnění válcem, DZP</t>
    </r>
  </si>
  <si>
    <t>rozprostření vrstvy štěrkodrtě na vyčištěný povrch od prorustájící trávy, zavalcování, DZP</t>
  </si>
  <si>
    <t>rozprostření vrstvy recyklátu na vyčištěný povrch od prorustájící trávy, zavalcování, DZP</t>
  </si>
  <si>
    <t xml:space="preserve">Výměna krytu ze zámkové dlažby tl. 60 mm  </t>
  </si>
  <si>
    <t xml:space="preserve">Výměna krytu ze zámkové dlažby tl. 80 mm  </t>
  </si>
  <si>
    <t>vybourání rámu uliční vpusti, doplnění prstence, dodávka prstence, zpětné osazení rámu a mříže do požadované nivelety s použitím vysokopevnostní malty, DZP, odvoz vybouraného materiálu na skládku, včetně skládkovného</t>
  </si>
  <si>
    <t>vybourání rámu uliční vpusti, doplnění prstence, dodávka prstence, zpětné osazení rámu a mříže do požadované nivelety, DZP, odvoz vybouraného materiálu na skládku, včetně skládkovného</t>
  </si>
  <si>
    <t>vybourání stávajícího rámu uliční vpusti, dodávka prstence, osazení nového rámu včetně mříže 500 x 500 mm do požadované nivelety, DZP, dodávka rámu a mříže, odvoz odpadu na skládku, včetně skládkovného</t>
  </si>
  <si>
    <t>Výšková úprava litinového krycího hrnce (voda, plyn)</t>
  </si>
  <si>
    <t>vybourání krycího hrnce, doplnění prstence, dodávka prstence, zpětné osazení hrnce, DZP, odvoz vybouraného materiálu na skládku, včetně skládkovného</t>
  </si>
  <si>
    <t>Výměna litinového krycího hrnce (voda, plyn)</t>
  </si>
  <si>
    <t>vybourání krycího hrnce, doplnění prstence, dodávka nového krycího hrnce, osazení, DZP, odvoz suti na skládku, včetně skládkovného</t>
  </si>
  <si>
    <t xml:space="preserve">dvouvrstvý lokální nátěr na bázi epoxidů a vrchní nátěr na bázi polyuretanu na ručně očištěnou kovovou konstrukci od rzi, nátěru a cizích látek po ošetření odrezovacím přípravkem </t>
  </si>
  <si>
    <r>
      <t>Příplatek za objem zálivky větší o 100 cm</t>
    </r>
    <r>
      <rPr>
        <vertAlign val="superscript"/>
        <sz val="11"/>
        <rFont val="Arial"/>
        <family val="2"/>
      </rPr>
      <t>3</t>
    </r>
    <r>
      <rPr>
        <sz val="11"/>
        <rFont val="Arial"/>
        <family val="2"/>
      </rPr>
      <t>/bm</t>
    </r>
  </si>
  <si>
    <r>
      <t>m</t>
    </r>
    <r>
      <rPr>
        <vertAlign val="superscript"/>
        <sz val="11"/>
        <color indexed="8"/>
        <rFont val="Arial"/>
        <family val="2"/>
      </rPr>
      <t>2</t>
    </r>
  </si>
  <si>
    <t xml:space="preserve">Výměna krytu ze zámkové dlažby tl. 80 mm </t>
  </si>
  <si>
    <t>Výměna krytu z litého asfaltu za zámkovou dlažbu tl. 60 mm</t>
  </si>
  <si>
    <t>Výměna krytu z litého asfaltu za zámkovou dlažbu tl. 80 mm</t>
  </si>
  <si>
    <t>Vyměna krytu z litého asfaltu za zámkovou dlažbu tl. 80 mm</t>
  </si>
  <si>
    <t xml:space="preserve">Souvislá oprava asfaltového chodníku tl. 50 mm </t>
  </si>
  <si>
    <t>rozebrání dlažby z betonových dlaždic na sucho, odstranění podkladu z drceného kameniva,  odvoz a uskladnění na skládce včetně poplatku, podklad ze struskového štěrku tl. 150 mm 0-32, kladení zámkové dlažby tl. 60 mm do drtě tl. 40 mm včetně dodávky dlažby, dopravy, zajištění staveniště, DZP</t>
  </si>
  <si>
    <t>odstranění stávajícího asfaltového povrchu (tl. 50 mm) - frézováním, odvoz a uskladnění na skládce včetně skladkovného, očištění, spojovací postřik, rozprostření asfaltové směsi tl. 50 mm - strojně, hutnění, DZP, (obalovaná směs ACO8 nebo ACO11)</t>
  </si>
  <si>
    <t>Výšková úprava litinové mříže 500 mm x 500 mm - vozovka</t>
  </si>
  <si>
    <t>Výšková úprava litinové mříže 500 mm x 500 mm - chodník</t>
  </si>
  <si>
    <t>Výměna litinové mříže, rozm. 500 mm x 500 mm včetně rámu - vozovka</t>
  </si>
  <si>
    <t>Výměna litinové mříže, rozm. 500 mm x 500 mm včetně rámu - chodník</t>
  </si>
  <si>
    <t>Doplnění litinové nebo kompozitové mříže rozm. 500 mm x 500 mm</t>
  </si>
  <si>
    <t>Dodávka kalového koše pro mříž 500 mm x 500 mm, výška 600 mm</t>
  </si>
  <si>
    <t>v rámci čištění uličních vpustí, dodávka</t>
  </si>
  <si>
    <t>Dodávka kalového koše pro mříž 500 mm x 500 mm, výška 250 mm</t>
  </si>
  <si>
    <t>Lokální oprava kamenného čela propustku (š. 0,5 m, tl. 0,08 m, dl. 1,2 m)</t>
  </si>
  <si>
    <t>Lokální oprava betonového čela propustku (š. 0,5 m, tl. 0,08 m, dl. 1,2 m)</t>
  </si>
  <si>
    <t>oprava kamenného čela propustku dobetonováním v tl. do 50 mm na vyčištěný podklad  včetně, bednění, potřebného materiálu, odvozu přebytečného materiálu na skládku včetně poplatku, DZP</t>
  </si>
  <si>
    <t>oprava betonového čela propustku dobetonováním v tl. do 50 mm na vyčištěný podklad  včetně, bednění, potřebného materiálu, odvozu přebytečného materiálu na skládku včetně poplatku, DZP</t>
  </si>
  <si>
    <t>Vysprávky asfaltovou směsí za horka do upravených výtluků vyfrézovaných do hloubky 50 mm</t>
  </si>
  <si>
    <r>
      <t>Vysprávky vozovky většího rozsahu vyfrézované do hloubky 50 mm (nad 10 m</t>
    </r>
    <r>
      <rPr>
        <vertAlign val="superscript"/>
        <sz val="11"/>
        <color indexed="8"/>
        <rFont val="Arial"/>
        <family val="2"/>
      </rPr>
      <t>2</t>
    </r>
    <r>
      <rPr>
        <sz val="11"/>
        <color theme="1"/>
        <rFont val="Arial"/>
        <family val="2"/>
      </rPr>
      <t>)</t>
    </r>
  </si>
  <si>
    <t>Vysprávky asfaltovou směsí za horka do upravených výtluků vyfrézovaných do hloubky 80 mm</t>
  </si>
  <si>
    <r>
      <t>Vysprávky vozovky většího rozsahu vyfrézované do hloubky 80 mm ( nad 10 m</t>
    </r>
    <r>
      <rPr>
        <vertAlign val="superscript"/>
        <sz val="11"/>
        <color indexed="8"/>
        <rFont val="Arial"/>
        <family val="2"/>
      </rPr>
      <t>2</t>
    </r>
    <r>
      <rPr>
        <sz val="11"/>
        <color theme="1"/>
        <rFont val="Arial"/>
        <family val="2"/>
      </rPr>
      <t>)</t>
    </r>
  </si>
  <si>
    <t>Silniční obruby - zřízení betonové obruby 1000 mm x 150 mm x 250 mm</t>
  </si>
  <si>
    <t>Silniční obruby - zřízení žulové obruby 1000 mm x 200 mm x 200 mm</t>
  </si>
  <si>
    <t>Silniční obruby - výměna betonové obruby 1000 mm x 150 mm x 250 mm</t>
  </si>
  <si>
    <t>Silniční obruby - výměna žulové obruby 1000 mm x 200 mm x 200 mm</t>
  </si>
  <si>
    <t>Zřízení obrubníku - betonový zahradní 1000 mm x 50 mm x 200 mm</t>
  </si>
  <si>
    <t>Zřízení obrubníku - chodníkový 1000 mm x 100 mm x 200 mm</t>
  </si>
  <si>
    <t>Zřízení obrubníku - chodníkový 1000 mm x 80 mm x 200 mm</t>
  </si>
  <si>
    <t>Výměna obrubníku - chodníkový (včetně materiálu) - 1000 mm x 100 mm x 200 mm</t>
  </si>
  <si>
    <t>Výměna obrubníku - chodníkový (včetně materiálu) - 1000 mm x 80 mm x 200 mm</t>
  </si>
  <si>
    <t>Výměna krytu z betonové dlažby 300 mm x 300 mm x 40 mm</t>
  </si>
  <si>
    <t xml:space="preserve">Výměna krytu z betonové dlažby 300 mm x 300 mm x 40 mm za zámkovou dlažbu tl. 60 mm 
</t>
  </si>
  <si>
    <t xml:space="preserve">Výměna krytu z betonové dlažby 300 mm x 300 mm x 40 mm za zámkovou dlažbu tl. 80 mm  
</t>
  </si>
  <si>
    <t>Výšková úprava litinové mříže 500 mm x 500  mm - vozovka</t>
  </si>
  <si>
    <r>
      <t xml:space="preserve">vyfrézování výtluku frézou (š 0,5 m) do hl. 50 mm, zařezání přední a zadní hrany s vybouráním materiálu, vyčištění plochy, spojovací postřik, dodávka obalované směsi (ACO 8 nebo ACO 11) včetně dopravy, rozprostření asfaltové směsi strojně </t>
    </r>
    <r>
      <rPr>
        <sz val="11"/>
        <color indexed="8"/>
        <rFont val="Arial"/>
        <family val="2"/>
      </rPr>
      <t>nebo ručně tl. 50 mm, hutnění válcem, ošetření spár zálivkou studenou, DZP, odvoz vyfrézované drtě na skládku nebo k recyklaci včetně poplatku</t>
    </r>
    <r>
      <rPr>
        <sz val="11"/>
        <color indexed="10"/>
        <rFont val="Arial"/>
        <family val="2"/>
      </rPr>
      <t xml:space="preserve"> </t>
    </r>
  </si>
  <si>
    <t>jedná se o vysprávku souvislé větší plochy komunikace nad 10 m2, s použitím frézy na asfalt, frézování do 50 mm, spojovací postřik, dodávka obalované směsi (ACO 8 nebo ACO 11) včetně dopravy, pokládka asfaltobetonové směsi ručně nebo strojně do tloušťky 50 mm, hutnění účinným vibračním válcem, ošetření spár zálivkou za studena či horkou, DZP, odvoz frézované drtě na skládku nebo k recyklaci včetně poplatku</t>
  </si>
  <si>
    <t>vyfrézování výtluku frézou (š 0,5 m) do hl. 80 mm, zařezání přední a zadní hrany s vybouráním materiálu, vyčištění plochy, spojovací postřik, dodávka obalované směsi (ACO 8 nebo ACO 11) včetně dopravy, rozprostření asfaltové směsi strojně nebo ručně tl. 80 mm, hutnění válcem, ošetření spár zálivkou studenou, DZP, odvoz vyfrézované drtě na skládku nebo k recyklaci včetně poplatku</t>
  </si>
  <si>
    <r>
      <t>Vysprávky vozovky většího rozsahu vyfrézované do hloubky 50 mm (nad 10 m</t>
    </r>
    <r>
      <rPr>
        <vertAlign val="superscript"/>
        <sz val="11"/>
        <color indexed="8"/>
        <rFont val="Arial"/>
        <family val="2"/>
      </rPr>
      <t>2</t>
    </r>
    <r>
      <rPr>
        <sz val="11"/>
        <color theme="1"/>
        <rFont val="Arial"/>
        <family val="2"/>
      </rPr>
      <t>)</t>
    </r>
  </si>
  <si>
    <t xml:space="preserve">jedná se o vysprávku souvislé větší plochy komunikace nad 10 m2, s použitím frézy na asfalt, frézování do hloubky 80 mm, spojovací postřik, dodávka obalované směsi (ACO 8 nebo ACO 11) včetně dopravy, pokládka asfaltobetonové směsi ručně nebo strojně do tloušťky 80 mm, hutnění účinným vibračním válcem, ošetření spár zálivkou za studena či horkou, DZP, odvoz frézované drtě na skládku nebo k recyklaci včetně poplatku </t>
  </si>
  <si>
    <t xml:space="preserve">Použito pro spáry nad rozměry 10 mm x 20 mm. </t>
  </si>
  <si>
    <t>doplnění žulových kostek 100 mm x 100 mm x 100 mm (materiál, doprava) do ložné vrstvy z betonu, zalití spar betonem, DZP</t>
  </si>
  <si>
    <t>osazení chybějících obrub do vykopáné rýhy, osazení do betonového lože - doprava, materiál, terénní úpravy, odvoz materiálu na skládku včetně poplatku, DZP</t>
  </si>
  <si>
    <t>osazení chybějících obrub do vykopáné rýhy, osazení obrubníku do betonového lože - doprava, materiál, terénní úpravy, odvoz materiálu na skládku včetně poplatku, DZP</t>
  </si>
  <si>
    <t>zaříznutí výtluku, odstranění materiálu na průměrnou tl.50 mm, vyčištění plochy, spojovací postřik, dodávka obalované směsi včetně dopravy, rozprostření asfaltové směsi, hutnění válcem, ošetření spár zálivkou, odvoz vybouraného materiálu na skládku včetně poplatku, DZP</t>
  </si>
  <si>
    <r>
      <t xml:space="preserve">osazení obrub - vykopání rýhy, osazení betonové obruby </t>
    </r>
    <r>
      <rPr>
        <sz val="11"/>
        <color indexed="8"/>
        <rFont val="Arial"/>
        <family val="2"/>
      </rPr>
      <t>do betonového lože, doprava, materiál, terénní úpravy, odvoz přebytečného materiálu na skládku včetně poplatku, DZP</t>
    </r>
  </si>
  <si>
    <t>doplnění obrub - vykopání rýhy, osazení  betonové obruby do betonového lože - doprava, materiál, terénní úpravy, odvoz přebytečného materiálu na skládku včetně skladkovného</t>
  </si>
  <si>
    <t xml:space="preserve">Výměna krytu z betonové dlažby 300 mm x 300 mm x 40 mm </t>
  </si>
  <si>
    <t xml:space="preserve">Výměna krytu z betonové dlažby 300 mm x 300 mm x 40 mm za zámkovou dlažbu tl. 60 mm  
</t>
  </si>
  <si>
    <t>předpokládaný objem činností</t>
  </si>
  <si>
    <t>jednotková cena (bez DPH)</t>
  </si>
  <si>
    <t>cena celkem (bez DPH)</t>
  </si>
  <si>
    <t>měrná jednotka</t>
  </si>
  <si>
    <t xml:space="preserve">1. BĚŽNÁ ÚDRŽBA KOMUNIKACÍ </t>
  </si>
  <si>
    <t>rozebrání dlažby z betonových dlaždic na sucho, odstranění podkladu z drceného kameniva,  odvoz a uskladnění na skládce včetně poplatku, podklad ze struskového štěrku tl. 150 mm 0-32, kladení dlažby do drtě tl. 40 mm včetně dodávky dlažby, zapískování, zametení, dopravy, zajištění staveniště, DZP</t>
  </si>
  <si>
    <t>rozebrání dlažby z betonových dlaždic na sucho, odstranění podkladu z drceného kameniva,  odvoz a uskladnění na skládce včetně poplatku, podklad ze struskového štěrku tl. 150 mm 0-32, kladení zámkové dlažby tl. 60 mm do drtě tl. 40 mm včetně dodávky dlažby,  zapískování, zametení, dopravy, zajištění staveniště, DZP</t>
  </si>
  <si>
    <t>rozebrání dlažby z betonových dlaždic na sucho, odstranění podkladu z drceného kameniva,  odvoz a uskladnění na skládce včetně poplatku, podklad ze struskového štěrku tl. 150 mm 0-32, kladení zámkové dlažby tl. 80 mm do drtě tl. 40 mm včetně dodávky dlažby,  zapískování, zametení, dopravy, zajištění staveniště, DZP</t>
  </si>
  <si>
    <t>vybourání stávajícího povrchu (litý asfalt tl. do 50 mm, betonový podklad tl. 100 mm), odstranění podkladu z drceného kameniva,  odvoz a uskladnění na skládce včetně poplatku, podklad ze ŠD tl. do 50 mm 0-32, kladení zámkové dlažby tl. 60 mm do drtě tl. 40 mm včetně dodávky dlažby,  zapískování, zametení, dopravy, zajištění staveniště, DZP</t>
  </si>
  <si>
    <t>vybourání stávajícího povrchu (litý asfalt tl. do 50 mm, betonový podklad tl. 100 mm), odstranění podkladu z drceného kameniva,  odvoz a uskladnění na skládce včetně poplatku, podklad ze ŠD tl. do 50 mm 0-32, kladení zámkové dlažby tl. 80 mm do drtě tl. 40 mm včetně dodávky dlažby,  zapískování, zametení, dopravy, zajištění staveniště, DZP</t>
  </si>
  <si>
    <t xml:space="preserve">Popis předpokládaných činností </t>
  </si>
  <si>
    <t>odstranění dlažby, vyrovnání podkladní vrstvy, dosypání lože z kamenné drti v tl. 40 mm a položení zámkové dlažby zpět, hutnění, zapískování, zametení, odvoz odstraněného materiálu na skládku včetně poplatku, DZP</t>
  </si>
  <si>
    <t>odstranění dlažby, vyrovnání podkladní vrstvy, dosypání lože z kamenné drti v tl. 40 mm a položení dlažby zpět, hutnění,  zapískování, zametení, odvoz odstraněného materiálu na skládku včetně poplatku, DZP</t>
  </si>
  <si>
    <r>
      <t>m</t>
    </r>
    <r>
      <rPr>
        <vertAlign val="superscript"/>
        <sz val="11"/>
        <color indexed="8"/>
        <rFont val="Arial"/>
        <family val="2"/>
      </rPr>
      <t>2</t>
    </r>
  </si>
  <si>
    <r>
      <t>m</t>
    </r>
    <r>
      <rPr>
        <vertAlign val="superscript"/>
        <sz val="11"/>
        <color indexed="8"/>
        <rFont val="Arial"/>
        <family val="2"/>
      </rPr>
      <t>2</t>
    </r>
  </si>
  <si>
    <t>odstranění stávající obruby, dodávka betonové obruby, osazení do betonového lože - doprava, materiál, terénní úpravy v šířce do 0,5 m, odvoz materiálu na skládku včetně poplatku, DZP</t>
  </si>
  <si>
    <t>odstranění stávající obruby, dodávka žulové obruby, osazení do betonového lože - doprava, materiál, terénní úpravy v šířce do 0,5 m, odvoz materiálu na skládku včetně poplatku, DZP</t>
  </si>
  <si>
    <t>dovoz a rozprostření ornice v tl. do 15 cm</t>
  </si>
  <si>
    <t>Recyklace krytů a podkladů za studena s přidáním pojiv a přísad do 0,2 m</t>
  </si>
  <si>
    <t>rozebrání stávající dlažby, odstranění stávající ložní vrstvy kameniva s odvozem na skládku, návoz a rozprostření nové ložní vrstvy drceného kameniva 4/8 tl. 40 mm, znovupoložení stávající dlažby se zahutněním, zapískování, zametení, včetně poplatku na skládce, DZP</t>
  </si>
  <si>
    <t>vybourání stávajícího rámu uliční vpusti, dodávka prstence, osazení nového rámu včetně mříže 500 x 500 mm do požadované nivelety s použitím vysokopevnostní malty, DZP, dodávka rámu a mříže, odvoz odpadu na skládku, včetně skládkovného, oprava povrchu komunikace v šířce do 0,5 m</t>
  </si>
  <si>
    <t>vybourání rámu šachty, výměna nebo doplnění prstence - dodávka, výšková úparava do požadované nivelety s použitím vysokopevnostní malty osazení rámu a poklopu, DZP, odvoz suti na skládku, včetně skládkovného, oprava povrchu komunikace v šířce do 0,5 m</t>
  </si>
  <si>
    <t>vybourání rámu šachty, výměna nebo doplnění prstence - dodávka, DZP, odvoz suti na skládku, včetně skládkovného, oprava povrchu komunikace v šířce do 0,5 m</t>
  </si>
  <si>
    <t>vybourání rámu poklopu, dodávka (kulatý, včetně rámu, beton-litina, litina s tlumicí vložkou, pro těžkou dopravu - D400, průměr 785 mm, odvětrané, neodvětrané), osazení rámu a poklopu do pžadované nivelety s použitím vysokopevnostní malty, DZP, odvoz suti na skládku, včetně skládkovného, oprava povrchu komunikace v šířce do 0,5 m</t>
  </si>
  <si>
    <t>vybourání rámu poklopu, dodávka (kulatý, včetně rámu, litina, s tlumicí vložkou, pro lehkou dopravu do  C250, průměr 785 mm, odvětrané, neodvětrané), osazení rámu a poklopu, DZP, odvoz suti na skládku, včetně skládkovného, oprava povrchu komunikace v šířce do 0,5 m</t>
  </si>
  <si>
    <t>Všechny činnosti zahrnují dopravu související s jejich výkonem.</t>
  </si>
  <si>
    <t>Sjednaná cena v sobě zahrnuje veškeré náklady související s prováděním činností dle této smlouvy. V Ceníku jsou uvedeny jednotkové ceny, které jsou cenami pevnými (vyjma cen dle katalogu stavebních prací, u nichž bude použita sazba ke dni zdanitelného plnění). Cena je cenou maximální, nejvýše přípustnou se započtením veškerých nákladů souvisejících s prováděním příslušné pracovní činností.</t>
  </si>
  <si>
    <t>Údržba stavební povahy</t>
  </si>
  <si>
    <t>x</t>
  </si>
  <si>
    <t>Osazení sloupku, patky s betonovým základem</t>
  </si>
  <si>
    <t>Osazení reflexní svodidlový pás</t>
  </si>
  <si>
    <t>Výměna samostatného sloupku DZ</t>
  </si>
  <si>
    <t>Výměna kotevní patky DZ</t>
  </si>
  <si>
    <t>Výměna kotevní patky DZ včetně betonového základu</t>
  </si>
  <si>
    <t>Kompletní výměna svislé DZ včetně sloupku a patky</t>
  </si>
  <si>
    <t>Upevnění uvolněné svislé DZ nebo dopravního zrcadla</t>
  </si>
  <si>
    <t>Výměna samostatného dopravního zrcadla</t>
  </si>
  <si>
    <t>Předznačení (vyměření) vodorovného dopravní značení</t>
  </si>
  <si>
    <t>Osazení směrového sloupku a podobného dopravního zařízení</t>
  </si>
  <si>
    <t>Oprava, narovnání, apod. směrového sloupku a podobného dopravního zařízení</t>
  </si>
  <si>
    <t>Osazení pružného sloupku typu baliseta, a podobného dopravního zažízení</t>
  </si>
  <si>
    <t>Oprava, narovnání, apod. pružného sloupku typu baliseta, a podobného dopravního zažízení</t>
  </si>
  <si>
    <t>Osazení betonových svodidel typu city bloc</t>
  </si>
  <si>
    <t>Oprava, narovnání, apod. betonových svodidel typu city bloc</t>
  </si>
  <si>
    <t>Osazení betonového Alfa sloupku</t>
  </si>
  <si>
    <t>Oprava, narovnání, apod. betonového Alfa sloupku</t>
  </si>
  <si>
    <t>Osazení červenobílého plastového obrubníku</t>
  </si>
  <si>
    <t>Oprava, narovnání, apod.červenobílého plastového obrubníku</t>
  </si>
  <si>
    <t>Osazení přičného prahu</t>
  </si>
  <si>
    <t>Oprava, narovnání, apod. přičného prahu</t>
  </si>
  <si>
    <r>
      <t>m</t>
    </r>
    <r>
      <rPr>
        <vertAlign val="superscript"/>
        <sz val="11"/>
        <color indexed="8"/>
        <rFont val="Arial"/>
        <family val="2"/>
      </rPr>
      <t>2</t>
    </r>
  </si>
  <si>
    <t>Dodavatel je povinen při realizaci předmětu smlouvy dodržovat veškeré ČSN, technologické postupy a bezpečnostní předpisy, veškeré zákony a jejich prováděcí vyhlášky, které se týkají jeho činnosti. Dodavatel je dále povinen zajistit odvoz, uložení a likvidaci odpadů v souladu s platnými právními předpisy.Pokud porušením těchto předpisů vznikne jakákoliv škoda, nese dodavatel veškeré vzniklé náklady.</t>
  </si>
  <si>
    <t>rozpočet</t>
  </si>
  <si>
    <t>upevnění svodidlového pásu, kontrola funkčnosti</t>
  </si>
  <si>
    <t>odstranění původní patky včetně betonového základu, příprava místa a osazení nové patky včetně základu, montáž ostatního zařízení, srovnání a kontrola viditelnosti, apod.</t>
  </si>
  <si>
    <t>odstranění původní patky příprava místa a uchycení nové patky, montáž ostatního zařízení, srovnání a kontrola viditelnosti, apod., odvoz odpadu, uskladnění použitelného materiálu</t>
  </si>
  <si>
    <t>odstranění původního sloupku, příprava místa a uchycení nového sloupku, montáž ostatního zařízení, srovnání a kontrola viditelnosti, apod., odvoz odpadu, uskladnění použitelného materiálu</t>
  </si>
  <si>
    <t>Oprava uchycení, dotažení ocelových pásek, šrubů uchycení, vrutů, apod.</t>
  </si>
  <si>
    <t>Oprava ukotvení, narovnání, apod. svsilé DZ nebo dopravního zrcadla</t>
  </si>
  <si>
    <t xml:space="preserve">Oprava vychylení zařízení, oprava ukotvení, narovnání, udusání zeminy, oprava okoní dlažby apod. </t>
  </si>
  <si>
    <t>vyměření a předznačení použitím barevných značek</t>
  </si>
  <si>
    <t xml:space="preserve">Oprava vychylení zařízení, oprava ukotvení, narovnání, oprava okoní dlažby apod. </t>
  </si>
  <si>
    <t>Zpracování cenových návrhů</t>
  </si>
  <si>
    <t>dodávka materiálu, vyčištění výtluku tlakovým vzduchem, prostřik emulzí, vyplnění výtluku emulzí obaleným kamenivem, přesypání suchým kamenivem , vyčištění od zbytků kameniva, DZP</t>
  </si>
  <si>
    <r>
      <t>dodávka materiálu (není specifikován materiál zálivky, musí odpovídat použitím pro danou šířku zalévané komůrky) , frézování spáry nebo prasklin v šířce 1cm, hloubce 2 cm (do 200 cm</t>
    </r>
    <r>
      <rPr>
        <vertAlign val="superscript"/>
        <sz val="11"/>
        <color indexed="8"/>
        <rFont val="Arial"/>
        <family val="2"/>
      </rPr>
      <t>3</t>
    </r>
    <r>
      <rPr>
        <sz val="11"/>
        <color indexed="8"/>
        <rFont val="Arial"/>
        <family val="2"/>
      </rPr>
      <t>), vyfoukání horkým vzduchem, zalití asf.hmotou, pohoz kamenivem, DZP</t>
    </r>
  </si>
  <si>
    <t>dodávka materiálu (není specifikován materiál zálivky, musí odpovídat použitím pro danou šířku zalévané komůrky), vyfoukání horkým vzduchem, zalití asfaltovou hmotou, pohoz kamenivem, DZP</t>
  </si>
  <si>
    <t>Jedná se o úpravu povrchů z mineralního kameniva (mlat) - rozrušení stávajícího povrchu tl. 50 mm, dosypání vrstvy kameniva a zaválcování, DZP</t>
  </si>
  <si>
    <t>Osazení patky s betonovým základem</t>
  </si>
  <si>
    <t>vyměření a příprava místa pro zhotovení základu, zhotovení základu a upevnění, udusání zeminy, osazení, srovnání a upevnění sloupku, oprava okoní dlažby apod.,</t>
  </si>
  <si>
    <t>vyměření a příprava místa pro zhotovení základu, zhotovení základu a upevnění, udusání zeminy, oprava okoní dlažby apod.,</t>
  </si>
  <si>
    <t>Výměna samostatné DZ, terč včetně uchycení, typ 1</t>
  </si>
  <si>
    <t>Výměna samostatné DZ, terč včetně uchycení, typ 2</t>
  </si>
  <si>
    <t>Výměna samostatné DZ, terč včetně uchycení typ 3</t>
  </si>
  <si>
    <t>Výměna samostatné DZ, terč včetně uchycení, typ 4</t>
  </si>
  <si>
    <t>Výměna samostatné DZ, terč včetně uchycení, typ 5</t>
  </si>
  <si>
    <t>odstranění původního terče, příprava místa a uchycení nového terče DZ, srovnání a kontrola viditelnosti, apod.,odvoz odpadu, uskladnění použitelného materiálu, typ 1 (E, IS21, IS16, IS17, IS18, apod.)</t>
  </si>
  <si>
    <t>odstranění původního terče, příprava místa a uchycení nového terče DZ, srovnání a kontrola viditelnosti, apod.,odvoz odpadu, uskladnění použitelného materiálu, typ 2 (IS3, IS4, IS5, IS11, IS 19, IS22, IS24, apod.)</t>
  </si>
  <si>
    <t>odstranění původního terče, příprava místa a uchycení nového terče DZ, srovnání a kontrola viditelnosti, apod.,odvoz odpadu, uskladnění použitelného materiálu, typ 3 (A, IP1 - IP13, IJ, Z, P1-6, P8, apod.)</t>
  </si>
  <si>
    <t>odstranění původního terče, příprava místa a uchycení nového terče DZ, srovnání a kontrola viditelnosti, apod.,odvoz odpadu, uskladnění použitelného materiálu,  typ 4 (B, C, P6, P7, apod.)</t>
  </si>
  <si>
    <t>odstranění původního terče, příprava místa a uchycení nového terče DZ, srovnání a kontrola viditelnosti, apod.,odvoz odpadu, uskladnění použitelného materiálu, typ 5 (IP 16-27, IS12, IS13, IP29, IP31, apod.)</t>
  </si>
  <si>
    <t>nastavení, vyměření šablon, nástřik strojně či ručně, použití balotiny, kontrola stavu, apod.</t>
  </si>
  <si>
    <t>nastavení, vyměření šablon, ručni nanesení obou složek hmoty dle pokynů výrobce, kontrola stavu, úklid místa, v případě potřeby obnova přiléhajícího vodorovného značení, apod.</t>
  </si>
  <si>
    <t>nastavení, vyměření šablon, ručni nanesení hmoty válečkem, špachtlí, stěrkou, apod., případné použití balotiny, kontrola stavu, v případě potřeby obnova přiléhajícího vodorovného značení, apod.</t>
  </si>
  <si>
    <t xml:space="preserve">vyměření a příprava místa pro zhotovení základu, zhotovení základu a upevnění, uchycení a srovnání sloupku i terče DZ, kontrola viditelnosti, udusání zeminy, oprava okoní dlažby apod., Položka se použije v případě, že se použije materiál ve valstnictví objednatele demontované například v rámci dřívějších činností. </t>
  </si>
  <si>
    <t>Osazení kompletního svislého dopravní značení včetně sloupku, patky, základu, apod. bez materiálu</t>
  </si>
  <si>
    <t>zpracování cenových nabídek sloužících jako podklad pro rozhodování o realizaci akce (např. pro jednání komise dopravy apod.)</t>
  </si>
  <si>
    <t>DZP - dopravní značení přechodné - U činností, které vyžadují zajištění pracovního místa přechodným dopravním značením, budou náklady na označení pracovního místa zahrnuty do ceny příslušné položky tohoto soupisu.</t>
  </si>
  <si>
    <t>vedení průběžné evidence provedených prací a služeb dle jednotlivých katastrálních území, tuto evidenci 2x ročně v elektronické podobě poskytnout objednateli, a to za období leden-červen a červenec-prosinec</t>
  </si>
  <si>
    <t>demontáž kompletního zařízení, příprava místa, srovnání a kontrola viditelnosti, odvoz odpadu, uskladnění použitelného materiálu, apod.,</t>
  </si>
  <si>
    <t>Oprava, narovnání, apod. příčného prahu</t>
  </si>
  <si>
    <t>1.2. dopravní značení, dopravní zařízení a další příslušenství</t>
  </si>
  <si>
    <t>Strojní vyznačení vodorovného dopravního značení - bílá barvy</t>
  </si>
  <si>
    <t>Strojní vyznačení vodorovného dopravního značení - jiná barvy (žlutá, červená, modrá, zelená,apod.)</t>
  </si>
  <si>
    <t>Strojní vyznačení vodorovného dopravního značení - dvousložkový plast bílý</t>
  </si>
  <si>
    <t>Strojní vyznačení vodorovného dopravního značení - dvousložkový plast jiné barvy</t>
  </si>
  <si>
    <t>Opravy vozovek s cementobetonovým krytem - obnova povrchu většího rozsahu</t>
  </si>
  <si>
    <t>Opravy cementobetonových vozovek - lokálně</t>
  </si>
  <si>
    <t>Opravy konstrukčních vrstev komunikace</t>
  </si>
  <si>
    <t>Ruční vyznačení vodorovného dopravního značení -  dvoukomponentní hmota typu BASCO červené barvy. „Zadavatel v souladu s § 89 odst. 5 ZZVZ umožňuje nabídnout rovnocenné řešení“</t>
  </si>
  <si>
    <t>Ruční vyznačení vodorovného dopravního značení -  dvoukomponentní hmota typu BASCO jiné barvy. „Zadavatel v souladu s § 89 odst. 5 ZZVZ umožňuje nabídnout rovnocenné řešení“</t>
  </si>
  <si>
    <t>Ruční vyznačení protismykového vodorovného dopravního značení -  dvoukomponentní hmota typu TYREGRIP červené barvy. „Zadavatel v souladu s § 89 odst. 5 ZZVZ umožňuje nabídnout rovnocenné řešení“</t>
  </si>
  <si>
    <t>Ruční vyznačení protismykového vodorovného dopravního značení -  dvoukomponentní hmota typu TYREGRIP jiné barvy. „Zadavatel v souladu s § 89 odst. 5 ZZVZ umožňuje nabídnout rovnocenné řešení“</t>
  </si>
  <si>
    <t>vyměření a příprava místa pro zhotovení základu, zhotovení základu a upevnění, uchycení a srovnání sloupku i terče DZ, kontrola viditelnosti, udusání zeminy, oprava okoní dlažby apod., typ 1 (E, IS21, IS16, IS17, IS18, apod.) včetně dodávky materiálu</t>
  </si>
  <si>
    <t>vyměření a příprava místa pro zhotovení základu, zhotovení základu a upevnění, uchycení a srovnání slopku i terče DZ, kontrola viditelnosti, udusání zeminy, oprava okoní dlažby apod., typ 2 (IS3, IS4, IS5, IS11, IS 19, IS22, IS24, apod.) včetně dodávky materiálu</t>
  </si>
  <si>
    <t>vyměření a příprava místa pro zhotovení základu, zhotovení základu a upevnění, uchycení a srovnání slopku i terče DZ, kontrola viditelnosti, udusání zeminy, oprava okoní dlažby apod., typ 3 (A, IP1 - IP13, IJ, Z, P1-6, P8, apod.) včetně dodávky materiálu</t>
  </si>
  <si>
    <t>vyměření a příprava místa pro zhotovení základu, zhotovení základu a upevnění, uchycení a srovnání sloupku i terče DZ, kontrola viditelnosti, udusání zeminy, oprava okoní dlažby apod., typ 4 (B, C, P6, P7, apod.) včetně dodávky materiálu</t>
  </si>
  <si>
    <t>vyměření a příprava místa pro zhotovení základu, zhotovení základu a upevnění, uchycení a srovnání sloupku i terče DZ, kontrola viditelnosti, udusání zeminy, oprava okoní dlažby apod., typ 5 (IP 16-27, IS12, IS13, IP29, IP31, apod.) včetně dodávky materiálu</t>
  </si>
  <si>
    <t>příprava místa, osazení sloupku, upevnění, uchycení a srovnání terče DZ, kontrola viditelnosti, typ 1 (E, IS21, IS16, IS17, IS18, apod.) včetně dodávky materiálu</t>
  </si>
  <si>
    <t>příprava místa, osazení sloupku, upevnění, uchycení a srovnání terče DZ, kontrola viditelnosti, typ 2 (IS3, IS4, IS5, IS11, IS 19, IS22, IS24, apod.) včetně dodávky materiálu</t>
  </si>
  <si>
    <t>příprava místa, osazení sloupku, upevnění, uchycení a srovnání terče DZ, kontrola viditelnosti, typ 3 (A, IP1 - IP13, IJ, Z, P1-6, P8, apod.) včetně dodávky materiálu</t>
  </si>
  <si>
    <t>příprava místa, osazení sloupku, upevnění, uchycení a srovnání terče DZ, kontrola viditelnosti, typ 4 (B, C, P6, P7, apod.) včetně dodávky materiálu</t>
  </si>
  <si>
    <t>příprava místa, osazení sloupku, upevnění, uchycení a srovnání terče DZ, kontrola viditelnosti, typ 5 (IP 16-27, IS12, IS13, IP29, IP31, apod.) včetně dodávky materiálu</t>
  </si>
  <si>
    <t>příprava místa, upevnění, uchycení a srovnání terče DZ, kontrola viditelnosti, typ 1 (E, IS21, IS16, IS17, IS18, apod.) včetně dodávky materiálu</t>
  </si>
  <si>
    <t>příprava místa, upevnění, uchycení a srovnání terče DZ, kontrola viditelnosti, typ 2 (IS3, IS4, IS5, IS11, IS 19, IS22, IS24, apod.) včetně dodávky materiálu</t>
  </si>
  <si>
    <t>příprava místa, upevnění, uchycení a srovnání terče DZ, kontrola viditelnosti, typ 3 (A, IP1 - IP13, IJ, Z, P1-6, P8, apod.) včetně dodávky materiálu</t>
  </si>
  <si>
    <t>příprava místa, upevnění, uchycení a srovnání terče DZ, kontrola viditelnosti, typ 4 (B, C, P6, P7, apod.) včetně dodávky materiálu</t>
  </si>
  <si>
    <t>příprava místa, upevnění, uchycení a srovnání terče DZ, kontrola viditelnosti, typ 5 (IP 16-27, IS12, IS13, IP29, IP31, apod.) včetně dodávky materiálu</t>
  </si>
  <si>
    <t xml:space="preserve">Osazení včetně dodávky svislého DZ typ 1, včetně sloupku, patky, základu,… </t>
  </si>
  <si>
    <t>Osazení včetně dodávky svislého DZ typ 2 včetně sloupku, patky, základu,…</t>
  </si>
  <si>
    <t>Osazení včetně dodávky svislého DZ typ 3 včetně sloupku, patky, základu,…</t>
  </si>
  <si>
    <t>Osazení včetně dodávky svislého  DZ typ 4 včetně sloupku, patky, základu,…</t>
  </si>
  <si>
    <t>Osazení včetně dodávky svislého DZ typ 5 včetně sloupku, patky, základu,…</t>
  </si>
  <si>
    <t>Osazení včetně dodávky svislého DZ typ 1 včetně sloupku</t>
  </si>
  <si>
    <t>Osazení včetně dodávky svislého DZ typ 2 včetně sloupku</t>
  </si>
  <si>
    <t>Osazení včetně dodávky svislého DZ typ 3 včetně sloupku</t>
  </si>
  <si>
    <t>Osazení včetně dodávky svislého DZ typ 4 včetně sloupku</t>
  </si>
  <si>
    <t>Osazení včetně dodávky svislého DZ typ 5 včetně sloupku</t>
  </si>
  <si>
    <t xml:space="preserve">Osazení včetně dodávky svislého DZ typ 1 na stávající sloupek, sloup VO, konzoli,… </t>
  </si>
  <si>
    <t xml:space="preserve">Osazení včetně dodávky svislého DZ typ 2 na stávající sloupek, sloup VO, konzoli,… </t>
  </si>
  <si>
    <t xml:space="preserve">Osazení včetně dodávky svislého DZ typ 3na stávající sloupek, sloup VO, konzoli,… </t>
  </si>
  <si>
    <t xml:space="preserve">Osazení včetně dodávky svislého DZ typ 4 na stávající sloupek, sloup VO, konzoli,… </t>
  </si>
  <si>
    <t xml:space="preserve">Osazení včetně dodávky svislého DZ typ 5 na stávající sloupek, sloup VO, konzoli,… </t>
  </si>
  <si>
    <t>Osazení včetně dodávky obdelníkového dopravního zrcadla o rozměrech 800x1000 mm včetně sloupku, patky, základu…</t>
  </si>
  <si>
    <t>Osazení včetně dodávky obdelníkového dopravního zrcadla o rozměrech 600x800 mm včetně sloupku, patky, základu…</t>
  </si>
  <si>
    <t>Osazení včetně dodávky obdelníkového dopravního zrcadla o rozměrech 400x600 mm včetně sloupku, patky, základu…</t>
  </si>
  <si>
    <t>Osazení včetně dodávky kulatého dopravního zrcadla o průměru 1200 mm včetně sloupku, patky, základu…</t>
  </si>
  <si>
    <t>Osazení včetně dodávky kulatého dopravního zrcadla o průměru 900 mm včetně sloupku, patky, základu…</t>
  </si>
  <si>
    <t>Osazení včetně dodávky kulatého dopravního zrcadla o průměru 600 mm včetně sloupku, patky, základu…</t>
  </si>
  <si>
    <t>Osazení včetně dodávky samostatného obdelníkového zrcadla o rozměrech 800x1000 mm na stávající sloupek, sloup VO, konzoli,…</t>
  </si>
  <si>
    <t>Osazení včetně dodávky samostatného obdelníkového zrcadla o rozměrech 600x800 mm na stávající sloupek, sloup VO, konzoli,…</t>
  </si>
  <si>
    <t>Osazení včetně dodávky samostatného obdelníkového zrcadla o rozměrech 400x600 mm na stávající sloupek, sloup VO, konzoli,…</t>
  </si>
  <si>
    <t>Osazení včetně dodávky samostatného kulatého zrcadla o průměru 1200 mm na stávající sloupek, sloup VO, konzoli,…</t>
  </si>
  <si>
    <t>Osazení včetně dodávky samostatného kulatého zrcadla o průměru 900 mm na stávající sloupek, sloup VO, konzoli,…</t>
  </si>
  <si>
    <t>Osazení včetně dodávky samostatného kulatého zrcadla o průměru 600 mm na stávající sloupek, sloup VO, konzoli,…</t>
  </si>
  <si>
    <t>vyměření a příprava místa pro zhotovení základu, zhotovení základu a upevnění, uchycení a srovnání zrcadla, kontrola viditelnosti, udusání zeminy, oprava okoní dlažby apod., včetně dodávky materiálu</t>
  </si>
  <si>
    <t>příprava místa, uchycení a srovnání zrcadla, kontrola a zajištění viditelnosti, apod., včetně dodávky materiálu</t>
  </si>
  <si>
    <t>vyměření a příprava místa pro vykopání základu, upevnění, uchycení a srovnání terče sloupku, kontrola viditelnosti, udusání zeminy, oprava okoní dlažby apod., včetně dodávky materiálu</t>
  </si>
  <si>
    <t>vyměření a příprava místa pro zhotovení základu, zhotovení základu a upevnění, uchycení a srovnání sloupku, kontrola viditelnosti, udusání zeminy, oprava okoní dlažby apod., včetně dodávky materiálu</t>
  </si>
  <si>
    <t>vyměření a příprava místa pro zhotovení základu, zhotovení případného základu a upevnění, uchycení a srovnání svodidel, kontrola viditelnosti, udusání zeminy, oprava okoní dlažby apod., včetně dodávky materiálu</t>
  </si>
  <si>
    <t>vyměření a příprava místa pro zhotovení základu, zhotovení případného základu a upevnění, uchycení a srovnání sloupku, kontrola viditelnosti, udusání zeminy, oprava okoní dlažby apod., včetně dodávky materiálu</t>
  </si>
  <si>
    <t>vyměření a příprava místa pro uchycení, upevnění a kontrola, oprava okoní dlažby apod., včetně dodávky materiálu</t>
  </si>
  <si>
    <t xml:space="preserve">Osazení včetně dodávky svislého DZ typ 1 včetně sloupku, patky, základu,… </t>
  </si>
  <si>
    <t>Osazení včetně dodávky svislého DZ typ 4 včetně sloupku, patky, základu,…</t>
  </si>
  <si>
    <t xml:space="preserve">demontáž kompletního zařízení, příprava místa a osazení nové patky včetně základu a ostatního zařízení, srovnání a kontrola viditelnosti, apod., odvoz odpadu, uskladnění použitelného materiálu </t>
  </si>
  <si>
    <r>
      <t>Vysprávky vozovky většího rozsahu vyfrézované do hloubky 80 mm (nad 10 m</t>
    </r>
    <r>
      <rPr>
        <vertAlign val="superscript"/>
        <sz val="11"/>
        <color indexed="8"/>
        <rFont val="Arial"/>
        <family val="2"/>
      </rPr>
      <t>2</t>
    </r>
    <r>
      <rPr>
        <sz val="11"/>
        <color theme="1"/>
        <rFont val="Arial"/>
        <family val="2"/>
      </rPr>
      <t>)</t>
    </r>
  </si>
  <si>
    <t>6. Práce oceňované rozpočtem (například)</t>
  </si>
  <si>
    <t>Zajištění inženýrské činnosti</t>
  </si>
  <si>
    <r>
      <t>m</t>
    </r>
    <r>
      <rPr>
        <vertAlign val="superscript"/>
        <sz val="11"/>
        <color indexed="8"/>
        <rFont val="Arial"/>
        <family val="2"/>
      </rPr>
      <t>2</t>
    </r>
  </si>
  <si>
    <r>
      <t>m</t>
    </r>
    <r>
      <rPr>
        <vertAlign val="superscript"/>
        <sz val="11"/>
        <color indexed="8"/>
        <rFont val="Arial"/>
        <family val="2"/>
      </rPr>
      <t>2</t>
    </r>
  </si>
  <si>
    <t xml:space="preserve">Provedení bezpečnostních prvků - dlažba pro nevidomé tl. 60 mm </t>
  </si>
  <si>
    <t xml:space="preserve">Provedení bezpečnostních prvků - dlažba pro nevidomé tl. 80 mm </t>
  </si>
  <si>
    <t>vybourání stávajícího povrchu (dlažba, asfalt), odstranění podkladu z drceného kameniva,  odvoz a uskladnění na skládce včetně poplatku, podklad ze struskového štěrku tl. 150 mm 0-32, kladení dlažby do drtě tl. 40 mm včetně dodávky dlažby, zapískování, zametení, dopravy, zajištění staveniště, DZP</t>
  </si>
  <si>
    <t xml:space="preserve">Zajištění inženýrské činnosti </t>
  </si>
  <si>
    <t>Např. konzultace postupu zajištění záměru k realizaci, komunikace (jednání) se stavebními úřady a dotčenými orgány státní správy a ostatními účastníky řízení (hygiena, hasiči, památkáři, vodárny, plynárny, odbory dopravy, životního prostředí atd.), zajištění dozorování stavebních prací</t>
  </si>
  <si>
    <t>Vedení statistiky</t>
  </si>
  <si>
    <t>zajištění vyjádření včetně vytýčení inženýrských sítí jednotlivých správců vedení</t>
  </si>
  <si>
    <t>Zajištění vyjádření a vytýčení inženýrských sítí</t>
  </si>
  <si>
    <t>Seřezání krajnic za účelem zajištění odtoku vody v šířce 0,5 m - 1,0 m</t>
  </si>
  <si>
    <t>seřezání nánosu na krajnici za účelem plynulého odtoku vody z povrchu vozovky, včetně naložení na dopravní prostředek, odvoz materiálu na skládku včetně poplatku, DZP</t>
  </si>
  <si>
    <t>dosypání a zhutnění nezpevněných krajnic komunikací přírodním kamenivem, recyklátem, včetně dodávky materiálu, DZP</t>
  </si>
  <si>
    <t>Dosypání krajnic komunikací v šířce 0,5 m a výšce do 100 mm</t>
  </si>
  <si>
    <t>Dosypání krajnic komunikací v šířcce a výšce tloušťce do 100 mm</t>
  </si>
  <si>
    <t>jedná se např. o opravy sváru ocelových kontstukcí (schodiště, lávky, zábradlí..), opravy betonových konstrukcí jako např. doplnění betonu, vyplnění spár apod. (betonové schodiště, betonové šachty, čela propustku, opěry mostů, a další), výměna dřevěných latí na lávkách, případně jiné další drobné práce obdobného charakteru v maximální výši 20.000 Kč bez DPH za jednu drobnou opravu, v rozsahu do 300 h ročně</t>
  </si>
  <si>
    <t>Odstranění svislé DZ včetně sloupku a patky</t>
  </si>
  <si>
    <t>Zakrytí nebo zneplatnění svislého DZ</t>
  </si>
  <si>
    <t>Odstranění vodorovného dopravního značení (odfrézování)</t>
  </si>
  <si>
    <r>
      <t>m</t>
    </r>
    <r>
      <rPr>
        <vertAlign val="superscript"/>
        <sz val="11"/>
        <color indexed="8"/>
        <rFont val="Arial"/>
        <family val="2"/>
      </rPr>
      <t>2</t>
    </r>
  </si>
  <si>
    <t>Odstranění vodorovného dopravního značení (překrytí černým nátěrem nebo nástřikem)</t>
  </si>
  <si>
    <t>Odstranění směrového sloupku a podobného dopravního zařízení</t>
  </si>
  <si>
    <t>Odstranění pružného sloupku typu baliseta, a podobného dopravního zažízení</t>
  </si>
  <si>
    <t>Odstranění betonových svodidel typu city bloc</t>
  </si>
  <si>
    <t>Odstranění betonového Alfa sloupku</t>
  </si>
  <si>
    <t>Odstranění červenobílého plastového obrubníku</t>
  </si>
  <si>
    <t>Odstranění přičného prahu</t>
  </si>
  <si>
    <t>odstranění nefunkčního, neplatného nebo nepotřebného zařízení DZ, odvoz odpadu, uskladnění použitelného materiálu, uvedení místa ukotvení do původního, bezpečného stavu, udusání zeminy, oprava okolní dlažby apod.</t>
  </si>
  <si>
    <t>Demontáž svislého DZ nebo dopravního zrcadla</t>
  </si>
  <si>
    <t xml:space="preserve">Demontáž zařízení,uskladnění použitelného materiálu, v případě, případně srovnat ostatní DZ v demontovaném místě, uvedení místa ukotvení do původního, bezpečného stavu, apod. </t>
  </si>
  <si>
    <t>zakrytí nebo přelepení zařízení dle platných předpisů a v souladu s pokyny, nebo opětovné odkrytí</t>
  </si>
  <si>
    <t>odfrézování, odvoz odpadu, apod.</t>
  </si>
  <si>
    <t>nastavení případných šablon, nástřik strojně či ručně, kontrola stavu, apod.</t>
  </si>
  <si>
    <t>odstranění nefunkčního, neplatného nebo nepotřebného sloupku, odvoz odpadu, uskladnění použitelného materiálu, uvedení místa ukotvení do původního, bezpečného stavu, udusání zeminy, oprava okoní dlažby apod.</t>
  </si>
  <si>
    <t>odstranění nefunkčního, neplatného nebo nepotřebného sloupku, odvoz odpadu, uskladnění použitelného materiálu, uvedení místa ukotvení do původního, bezpečného stavu, udusání zeminy, oprava okolní dlažby apod.</t>
  </si>
  <si>
    <t>odstranění nefunkčních nebo nepotřebných svodidel, odvoz případného odpadu, uskladnění použitelného materiálu, uvedení místa ukotvení do původního, bezpečného stavu, udusání zeminy, oprava okoní dlažby apod.</t>
  </si>
  <si>
    <t>odstranění nefunkčního nebo nepotřebného sloupku, odvoz případného odpadu, uskladnění použitelného materiálu, uvedení místa ukotvení do původního, bezpečného stavu, udusání zeminy, oprava okoní dlažby apod.</t>
  </si>
  <si>
    <t>odstranění nefunkčního, neplatného nebo nepotřebného obrubníku, odvoz odpadu, uskladnění použitelného materiálu, uvedení místa ukotvení do původního, bezpečného stavu, udusání zeminy, oprava okoní dlažby apod.</t>
  </si>
  <si>
    <t xml:space="preserve">Osazení včetně dodávky svislého DZ typ 3 na stávající sloupek, sloup VO, konzoli,… </t>
  </si>
  <si>
    <t>Komunikace</t>
  </si>
  <si>
    <r>
      <t>ÚDRŽBA A OPRAVY KOMUNIKACÍ VČETNĚ DOPRAVNÍHO ZNAČENÍ VE VLASTNICTVÍ STATUTÁRNÍHO MĚSTA TŘINCE</t>
    </r>
    <r>
      <rPr>
        <b/>
        <sz val="14"/>
        <color indexed="8"/>
        <rFont val="Arial"/>
        <family val="2"/>
      </rPr>
      <t xml:space="preserve"> - SOUPIS ČINNOSTÍ A PŘEDPOKLÁDANÝ ROČNÍ OBJEM</t>
    </r>
  </si>
  <si>
    <t>1.3. Údržba svahů a násypů zemního tělesa komunikace</t>
  </si>
  <si>
    <t>1.4. Údržba chodníků a dalších nemotoristických komunikací, dopravních ostrůvků</t>
  </si>
  <si>
    <t>ÚDRŽBA A OPRAVY KOMUNIKACÍ VČETNĚ DOPRAVNÍHO ZNAČENÍ VE VLASTNICTVÍ STATUTÁRNÍHO MĚSTA TŘINCE - POPIS ČINNOSTÍ</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</si>
</sst>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000"/>
    <numFmt numFmtId="173" formatCode="_-* #,##0.00\ [$Kč-405]_-;\-* #,##0.00\ [$Kč-405]_-;_-* &quot;-&quot;??\ [$Kč-405]_-;_-@_-"/>
    <numFmt numFmtId="174" formatCode="#,##0.00\ &quot;Kč&quot;"/>
  </numFmts>
  <fonts count="55">
    <font>
      <sz val="11"/>
      <color theme="1"/>
      <name val="Arial"/>
      <family val="2"/>
    </font>
    <font>
      <sz val="11"/>
      <color indexed="8"/>
      <name val="Arial"/>
      <family val="2"/>
    </font>
    <font>
      <sz val="11"/>
      <name val="Arial"/>
      <family val="2"/>
    </font>
    <font>
      <b/>
      <sz val="11"/>
      <name val="Arial"/>
      <family val="2"/>
    </font>
    <font>
      <sz val="10"/>
      <name val="Arial"/>
      <family val="2"/>
    </font>
    <font>
      <vertAlign val="superscript"/>
      <sz val="11"/>
      <color indexed="8"/>
      <name val="Arial"/>
      <family val="2"/>
    </font>
    <font>
      <vertAlign val="superscript"/>
      <sz val="11"/>
      <name val="Arial"/>
      <family val="2"/>
    </font>
    <font>
      <vertAlign val="superscript"/>
      <sz val="10"/>
      <name val="Arial"/>
      <family val="2"/>
    </font>
    <font>
      <sz val="11"/>
      <color indexed="10"/>
      <name val="Arial"/>
      <family val="2"/>
    </font>
    <font>
      <sz val="11"/>
      <color indexed="8"/>
      <name val="Calibri"/>
      <family val="2"/>
    </font>
    <font>
      <b/>
      <sz val="14"/>
      <color indexed="8"/>
      <name val="Arial"/>
      <family val="2"/>
    </font>
    <font>
      <sz val="11"/>
      <color indexed="9"/>
      <name val="Arial"/>
      <family val="2"/>
    </font>
    <font>
      <b/>
      <sz val="11"/>
      <color indexed="8"/>
      <name val="Arial"/>
      <family val="2"/>
    </font>
    <font>
      <u val="single"/>
      <sz val="11"/>
      <color indexed="12"/>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u val="single"/>
      <sz val="11"/>
      <color indexed="20"/>
      <name val="Arial"/>
      <family val="2"/>
    </font>
    <font>
      <sz val="11"/>
      <color indexed="52"/>
      <name val="Arial"/>
      <family val="2"/>
    </font>
    <font>
      <sz val="11"/>
      <color indexed="17"/>
      <name val="Arial"/>
      <family val="2"/>
    </font>
    <font>
      <sz val="11"/>
      <color indexed="2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b/>
      <i/>
      <sz val="11"/>
      <color indexed="8"/>
      <name val="Arial"/>
      <family val="2"/>
    </font>
    <font>
      <b/>
      <sz val="12"/>
      <color indexed="8"/>
      <name val="Arial"/>
      <family val="2"/>
    </font>
    <font>
      <sz val="11"/>
      <color theme="0"/>
      <name val="Arial"/>
      <family val="2"/>
    </font>
    <font>
      <b/>
      <sz val="11"/>
      <color theme="1"/>
      <name val="Arial"/>
      <family val="2"/>
    </font>
    <font>
      <u val="single"/>
      <sz val="11"/>
      <color theme="10"/>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theme="1"/>
      <name val="Calibri"/>
      <family val="2"/>
    </font>
    <font>
      <u val="single"/>
      <sz val="11"/>
      <color theme="11"/>
      <name val="Arial"/>
      <family val="2"/>
    </font>
    <font>
      <sz val="11"/>
      <color rgb="FFFA7D00"/>
      <name val="Arial"/>
      <family val="2"/>
    </font>
    <font>
      <sz val="11"/>
      <color rgb="FF006100"/>
      <name val="Arial"/>
      <family val="2"/>
    </font>
    <font>
      <sz val="11"/>
      <color rgb="FF9C0006"/>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b/>
      <i/>
      <sz val="11"/>
      <color theme="1"/>
      <name val="Arial"/>
      <family val="2"/>
    </font>
    <font>
      <sz val="11"/>
      <color rgb="FF000000"/>
      <name val="Arial"/>
      <family val="2"/>
    </font>
    <font>
      <sz val="11"/>
      <color rgb="FF000000"/>
      <name val="Calibri"/>
      <family val="2"/>
    </font>
    <font>
      <b/>
      <sz val="11"/>
      <color rgb="FF000000"/>
      <name val="Arial"/>
      <family val="2"/>
    </font>
    <font>
      <b/>
      <sz val="14"/>
      <color theme="1"/>
      <name val="Arial"/>
      <family val="2"/>
    </font>
    <font>
      <b/>
      <sz val="12"/>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CCC"/>
        <bgColor indexed="64"/>
      </patternFill>
    </fill>
    <fill>
      <patternFill patternType="solid">
        <fgColor rgb="FFFFFFFF"/>
        <bgColor indexed="64"/>
      </patternFill>
    </fill>
    <fill>
      <patternFill patternType="solid">
        <fgColor theme="3" tint="0.7999799847602844"/>
        <bgColor indexed="64"/>
      </patternFill>
    </fill>
    <fill>
      <patternFill patternType="solid">
        <fgColor theme="0"/>
        <bgColor indexed="64"/>
      </patternFill>
    </fill>
    <fill>
      <patternFill patternType="solid">
        <fgColor rgb="FFC5D9F1"/>
        <bgColor indexed="64"/>
      </patternFill>
    </fill>
    <fill>
      <patternFill patternType="solid">
        <fgColor rgb="FFE6B8B7"/>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right style="medium"/>
      <top/>
      <botto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medium"/>
      <right style="thin"/>
      <top style="medium"/>
      <bottom style="medium"/>
    </border>
    <border>
      <left>
        <color indexed="63"/>
      </left>
      <right>
        <color indexed="63"/>
      </right>
      <top>
        <color indexed="63"/>
      </top>
      <bottom style="medium"/>
    </border>
    <border>
      <left style="thin"/>
      <right>
        <color indexed="63"/>
      </right>
      <top>
        <color indexed="63"/>
      </top>
      <bottom/>
    </border>
    <border>
      <left/>
      <right/>
      <top/>
      <bottom style="thin"/>
    </border>
    <border>
      <left/>
      <right style="medium"/>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9" fillId="0" borderId="0">
      <alignment/>
      <protection/>
    </xf>
    <xf numFmtId="0" fontId="32" fillId="0" borderId="0" applyNumberForma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0">
      <alignment/>
      <protection/>
    </xf>
    <xf numFmtId="0" fontId="4" fillId="0" borderId="0">
      <alignment/>
      <protection/>
    </xf>
    <xf numFmtId="0" fontId="40"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238">
    <xf numFmtId="0" fontId="0" fillId="0" borderId="0" xfId="0" applyAlignment="1">
      <alignment/>
    </xf>
    <xf numFmtId="0" fontId="0" fillId="0" borderId="0" xfId="0" applyAlignment="1">
      <alignment vertical="center"/>
    </xf>
    <xf numFmtId="0" fontId="0" fillId="0" borderId="0" xfId="0" applyAlignment="1">
      <alignment vertical="center" wrapText="1"/>
    </xf>
    <xf numFmtId="0" fontId="4" fillId="12" borderId="10" xfId="0" applyFont="1" applyFill="1" applyBorder="1" applyAlignment="1">
      <alignment vertical="center" wrapText="1"/>
    </xf>
    <xf numFmtId="0" fontId="2" fillId="33" borderId="11" xfId="0" applyFont="1" applyFill="1" applyBorder="1" applyAlignment="1">
      <alignment vertical="center"/>
    </xf>
    <xf numFmtId="0" fontId="0" fillId="0" borderId="11" xfId="0" applyBorder="1" applyAlignment="1">
      <alignment vertical="center"/>
    </xf>
    <xf numFmtId="49" fontId="0" fillId="0" borderId="0" xfId="0" applyNumberFormat="1" applyAlignment="1">
      <alignment vertical="center"/>
    </xf>
    <xf numFmtId="0" fontId="49" fillId="0" borderId="0" xfId="0" applyNumberFormat="1" applyFont="1" applyAlignment="1">
      <alignment vertical="center" wrapText="1"/>
    </xf>
    <xf numFmtId="49" fontId="0" fillId="0" borderId="0" xfId="0" applyNumberFormat="1" applyAlignment="1">
      <alignment vertical="center" wrapText="1"/>
    </xf>
    <xf numFmtId="0" fontId="0" fillId="0" borderId="0" xfId="0" applyFont="1" applyAlignment="1">
      <alignment vertical="center"/>
    </xf>
    <xf numFmtId="0" fontId="0" fillId="33" borderId="11" xfId="0" applyFill="1" applyBorder="1" applyAlignment="1">
      <alignment vertical="center"/>
    </xf>
    <xf numFmtId="0" fontId="0" fillId="33" borderId="11" xfId="0"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1" xfId="0" applyBorder="1" applyAlignment="1">
      <alignment horizontal="center" vertical="center"/>
    </xf>
    <xf numFmtId="0" fontId="0" fillId="0" borderId="0" xfId="0" applyBorder="1" applyAlignment="1">
      <alignment vertical="center"/>
    </xf>
    <xf numFmtId="0" fontId="50" fillId="0" borderId="0" xfId="0" applyFont="1" applyAlignment="1">
      <alignment horizontal="left"/>
    </xf>
    <xf numFmtId="49" fontId="0" fillId="0" borderId="0" xfId="0" applyNumberFormat="1" applyBorder="1" applyAlignment="1">
      <alignment vertical="center"/>
    </xf>
    <xf numFmtId="0" fontId="31" fillId="34" borderId="11" xfId="0" applyFont="1" applyFill="1" applyBorder="1" applyAlignment="1">
      <alignment horizontal="center" vertical="center"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vertical="center"/>
    </xf>
    <xf numFmtId="0" fontId="0" fillId="33" borderId="11" xfId="0" applyFill="1" applyBorder="1" applyAlignment="1">
      <alignment vertical="center" wrapText="1"/>
    </xf>
    <xf numFmtId="49" fontId="0" fillId="33" borderId="11" xfId="0" applyNumberFormat="1" applyFill="1" applyBorder="1" applyAlignment="1">
      <alignment vertical="center" wrapText="1"/>
    </xf>
    <xf numFmtId="49" fontId="0" fillId="33" borderId="11" xfId="0" applyNumberFormat="1" applyFill="1" applyBorder="1" applyAlignment="1">
      <alignment vertical="center"/>
    </xf>
    <xf numFmtId="49" fontId="2" fillId="33" borderId="11" xfId="0" applyNumberFormat="1" applyFont="1" applyFill="1"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49" fontId="2" fillId="33" borderId="11" xfId="0" applyNumberFormat="1" applyFont="1" applyFill="1" applyBorder="1" applyAlignment="1">
      <alignment vertical="center"/>
    </xf>
    <xf numFmtId="0" fontId="0" fillId="33" borderId="11" xfId="0" applyFont="1" applyFill="1" applyBorder="1" applyAlignment="1">
      <alignment vertical="center"/>
    </xf>
    <xf numFmtId="0" fontId="50" fillId="33" borderId="11" xfId="0" applyFont="1" applyFill="1" applyBorder="1" applyAlignment="1">
      <alignment vertical="center" wrapText="1"/>
    </xf>
    <xf numFmtId="0" fontId="50" fillId="33" borderId="11" xfId="0" applyFont="1" applyFill="1" applyBorder="1" applyAlignment="1">
      <alignment vertical="center"/>
    </xf>
    <xf numFmtId="3" fontId="0" fillId="0" borderId="11" xfId="0" applyNumberFormat="1" applyFont="1" applyBorder="1" applyAlignment="1">
      <alignment vertical="center" wrapText="1"/>
    </xf>
    <xf numFmtId="3" fontId="0" fillId="33" borderId="11" xfId="0" applyNumberFormat="1" applyFont="1" applyFill="1" applyBorder="1" applyAlignment="1">
      <alignment vertical="center" wrapText="1"/>
    </xf>
    <xf numFmtId="3" fontId="0" fillId="0" borderId="11" xfId="0" applyNumberFormat="1" applyFont="1" applyFill="1" applyBorder="1" applyAlignment="1">
      <alignment vertical="center" wrapText="1"/>
    </xf>
    <xf numFmtId="0" fontId="0" fillId="33" borderId="11" xfId="0" applyFont="1" applyFill="1" applyBorder="1" applyAlignment="1">
      <alignment vertical="center" wrapText="1"/>
    </xf>
    <xf numFmtId="3" fontId="0" fillId="12" borderId="11" xfId="0" applyNumberFormat="1" applyFont="1" applyFill="1" applyBorder="1" applyAlignment="1">
      <alignment vertical="center" wrapText="1"/>
    </xf>
    <xf numFmtId="49" fontId="0" fillId="33" borderId="11" xfId="0" applyNumberFormat="1" applyFont="1" applyFill="1" applyBorder="1" applyAlignment="1">
      <alignment vertical="center" wrapText="1"/>
    </xf>
    <xf numFmtId="0" fontId="0" fillId="34" borderId="11" xfId="0" applyFont="1" applyFill="1" applyBorder="1" applyAlignment="1">
      <alignment vertical="center" wrapText="1"/>
    </xf>
    <xf numFmtId="49" fontId="0" fillId="0" borderId="11" xfId="0" applyNumberFormat="1" applyFont="1" applyBorder="1" applyAlignment="1">
      <alignment vertical="center" wrapText="1"/>
    </xf>
    <xf numFmtId="0" fontId="0" fillId="0" borderId="11" xfId="0" applyFill="1" applyBorder="1" applyAlignment="1">
      <alignment vertical="center"/>
    </xf>
    <xf numFmtId="0" fontId="0" fillId="33" borderId="0" xfId="0" applyFill="1" applyBorder="1" applyAlignment="1">
      <alignment vertical="center"/>
    </xf>
    <xf numFmtId="0" fontId="2" fillId="33" borderId="0" xfId="0" applyFont="1" applyFill="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3" fontId="0" fillId="0" borderId="11" xfId="0" applyNumberFormat="1" applyBorder="1" applyAlignment="1">
      <alignment vertical="center" wrapText="1"/>
    </xf>
    <xf numFmtId="3" fontId="0" fillId="0" borderId="11" xfId="0" applyNumberFormat="1" applyFill="1" applyBorder="1" applyAlignment="1">
      <alignment vertical="center" wrapText="1"/>
    </xf>
    <xf numFmtId="3" fontId="0" fillId="33" borderId="11" xfId="0" applyNumberFormat="1" applyFill="1" applyBorder="1" applyAlignment="1">
      <alignment vertical="center" wrapText="1"/>
    </xf>
    <xf numFmtId="0" fontId="0" fillId="0" borderId="11" xfId="0" applyFont="1" applyBorder="1" applyAlignment="1">
      <alignment horizontal="center" vertical="center" wrapText="1"/>
    </xf>
    <xf numFmtId="0" fontId="0" fillId="0" borderId="0" xfId="0" applyFill="1" applyAlignment="1">
      <alignment vertical="center" wrapText="1"/>
    </xf>
    <xf numFmtId="0" fontId="0" fillId="0" borderId="0" xfId="0" applyAlignment="1">
      <alignment wrapText="1"/>
    </xf>
    <xf numFmtId="0" fontId="2" fillId="33" borderId="0" xfId="0" applyFont="1" applyFill="1" applyAlignment="1">
      <alignment wrapText="1"/>
    </xf>
    <xf numFmtId="0" fontId="0" fillId="33" borderId="0" xfId="0" applyFill="1" applyAlignment="1">
      <alignment vertical="center" wrapText="1"/>
    </xf>
    <xf numFmtId="0" fontId="0" fillId="33" borderId="11" xfId="0" applyFont="1" applyFill="1" applyBorder="1" applyAlignment="1">
      <alignment horizontal="center" vertical="center" wrapText="1"/>
    </xf>
    <xf numFmtId="0" fontId="2" fillId="33" borderId="0" xfId="0" applyFont="1" applyFill="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9" fontId="0" fillId="0" borderId="11" xfId="0" applyNumberFormat="1" applyBorder="1" applyAlignment="1">
      <alignment vertical="center" wrapText="1"/>
    </xf>
    <xf numFmtId="0" fontId="31" fillId="33" borderId="11" xfId="0" applyFont="1" applyFill="1" applyBorder="1" applyAlignment="1">
      <alignment horizontal="left" vertical="center"/>
    </xf>
    <xf numFmtId="0" fontId="3" fillId="33" borderId="11" xfId="0" applyFont="1" applyFill="1" applyBorder="1" applyAlignment="1">
      <alignment horizontal="left" vertical="center"/>
    </xf>
    <xf numFmtId="49" fontId="31" fillId="33" borderId="11" xfId="0" applyNumberFormat="1" applyFont="1" applyFill="1" applyBorder="1" applyAlignment="1">
      <alignment horizontal="left" vertical="center"/>
    </xf>
    <xf numFmtId="49" fontId="0" fillId="33" borderId="0" xfId="0" applyNumberFormat="1" applyFill="1" applyBorder="1" applyAlignment="1">
      <alignment vertical="center"/>
    </xf>
    <xf numFmtId="0" fontId="50" fillId="33" borderId="0" xfId="0" applyFont="1" applyFill="1" applyAlignment="1">
      <alignment horizontal="left"/>
    </xf>
    <xf numFmtId="0" fontId="49" fillId="33" borderId="0" xfId="0" applyNumberFormat="1" applyFont="1" applyFill="1" applyAlignment="1">
      <alignment vertical="center" wrapText="1"/>
    </xf>
    <xf numFmtId="49" fontId="0" fillId="33" borderId="0" xfId="0" applyNumberFormat="1" applyFill="1" applyAlignment="1">
      <alignment vertical="center"/>
    </xf>
    <xf numFmtId="0" fontId="0" fillId="33" borderId="0" xfId="0" applyFill="1" applyAlignment="1">
      <alignment vertical="center"/>
    </xf>
    <xf numFmtId="0" fontId="2" fillId="35" borderId="11" xfId="0" applyFont="1" applyFill="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2" xfId="0" applyFont="1" applyBorder="1" applyAlignment="1">
      <alignment vertical="center"/>
    </xf>
    <xf numFmtId="0" fontId="2" fillId="35" borderId="12" xfId="0" applyFont="1" applyFill="1" applyBorder="1" applyAlignment="1">
      <alignment horizontal="center" vertical="center"/>
    </xf>
    <xf numFmtId="0" fontId="31" fillId="36" borderId="11" xfId="0" applyFont="1" applyFill="1" applyBorder="1" applyAlignment="1">
      <alignment vertical="center"/>
    </xf>
    <xf numFmtId="0" fontId="31" fillId="36" borderId="11" xfId="0" applyFont="1" applyFill="1" applyBorder="1" applyAlignment="1">
      <alignment horizontal="left" vertical="center"/>
    </xf>
    <xf numFmtId="49" fontId="31" fillId="9" borderId="11" xfId="0" applyNumberFormat="1" applyFont="1" applyFill="1" applyBorder="1" applyAlignment="1">
      <alignment horizontal="left" vertical="center"/>
    </xf>
    <xf numFmtId="0" fontId="31" fillId="9" borderId="11" xfId="0" applyFont="1" applyFill="1" applyBorder="1" applyAlignment="1">
      <alignment horizontal="left" vertical="center"/>
    </xf>
    <xf numFmtId="49" fontId="51" fillId="0" borderId="0" xfId="0" applyNumberFormat="1" applyFont="1" applyBorder="1" applyAlignment="1">
      <alignment vertical="top"/>
    </xf>
    <xf numFmtId="0" fontId="51" fillId="0" borderId="0" xfId="0" applyFont="1" applyBorder="1" applyAlignment="1">
      <alignment vertical="top" wrapText="1"/>
    </xf>
    <xf numFmtId="173" fontId="51" fillId="0" borderId="0" xfId="0" applyNumberFormat="1" applyFont="1" applyBorder="1" applyAlignment="1">
      <alignment vertical="top"/>
    </xf>
    <xf numFmtId="174" fontId="0" fillId="0" borderId="0" xfId="0" applyNumberFormat="1" applyBorder="1" applyAlignment="1">
      <alignment vertical="center"/>
    </xf>
    <xf numFmtId="0" fontId="3" fillId="36" borderId="12" xfId="0" applyFont="1" applyFill="1" applyBorder="1" applyAlignment="1">
      <alignment horizontal="left" vertical="center"/>
    </xf>
    <xf numFmtId="173" fontId="0" fillId="0" borderId="0" xfId="0" applyNumberFormat="1" applyBorder="1" applyAlignment="1">
      <alignment vertical="center"/>
    </xf>
    <xf numFmtId="0" fontId="31" fillId="36" borderId="13" xfId="0" applyFont="1" applyFill="1" applyBorder="1" applyAlignment="1">
      <alignment vertical="center"/>
    </xf>
    <xf numFmtId="0" fontId="31" fillId="36" borderId="14" xfId="0" applyFont="1" applyFill="1" applyBorder="1" applyAlignment="1">
      <alignment vertical="center"/>
    </xf>
    <xf numFmtId="0" fontId="0" fillId="0" borderId="11" xfId="0" applyBorder="1" applyAlignment="1">
      <alignment horizontal="center" vertical="center"/>
    </xf>
    <xf numFmtId="0" fontId="2" fillId="33" borderId="14" xfId="0" applyFont="1" applyFill="1" applyBorder="1" applyAlignment="1">
      <alignment vertical="center" wrapText="1"/>
    </xf>
    <xf numFmtId="0" fontId="0" fillId="0" borderId="11" xfId="0" applyFill="1" applyBorder="1" applyAlignment="1">
      <alignment horizontal="center" vertical="center"/>
    </xf>
    <xf numFmtId="0" fontId="50" fillId="0" borderId="11" xfId="0" applyFont="1" applyFill="1" applyBorder="1" applyAlignment="1">
      <alignment horizontal="center" vertical="center"/>
    </xf>
    <xf numFmtId="0" fontId="50" fillId="0" borderId="12" xfId="0" applyFont="1" applyFill="1" applyBorder="1" applyAlignment="1">
      <alignment horizontal="center" vertical="center"/>
    </xf>
    <xf numFmtId="0" fontId="0" fillId="0" borderId="11" xfId="0" applyFont="1" applyFill="1" applyBorder="1" applyAlignment="1">
      <alignment vertical="center" wrapText="1"/>
    </xf>
    <xf numFmtId="0" fontId="0" fillId="0" borderId="11" xfId="0"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horizontal="center" vertical="center"/>
    </xf>
    <xf numFmtId="49" fontId="0" fillId="0" borderId="11" xfId="0" applyNumberFormat="1" applyFill="1" applyBorder="1" applyAlignment="1">
      <alignment vertical="center"/>
    </xf>
    <xf numFmtId="0" fontId="0" fillId="0" borderId="15" xfId="0" applyFont="1" applyBorder="1" applyAlignment="1">
      <alignment vertical="center" wrapText="1"/>
    </xf>
    <xf numFmtId="3" fontId="0" fillId="0" borderId="14" xfId="0" applyNumberFormat="1" applyFont="1" applyBorder="1" applyAlignment="1">
      <alignment vertical="center" wrapText="1"/>
    </xf>
    <xf numFmtId="0" fontId="50" fillId="33" borderId="12" xfId="0" applyFont="1" applyFill="1" applyBorder="1" applyAlignment="1">
      <alignment horizontal="center" vertical="center"/>
    </xf>
    <xf numFmtId="49" fontId="51" fillId="33" borderId="0" xfId="0" applyNumberFormat="1" applyFont="1" applyFill="1" applyBorder="1" applyAlignment="1">
      <alignment vertical="top"/>
    </xf>
    <xf numFmtId="0" fontId="51" fillId="33" borderId="0" xfId="0" applyFont="1" applyFill="1" applyBorder="1" applyAlignment="1">
      <alignment vertical="top" wrapText="1"/>
    </xf>
    <xf numFmtId="173" fontId="51" fillId="33" borderId="0" xfId="0" applyNumberFormat="1" applyFont="1" applyFill="1" applyBorder="1" applyAlignment="1">
      <alignment vertical="top"/>
    </xf>
    <xf numFmtId="0" fontId="2" fillId="0" borderId="11" xfId="0" applyFont="1" applyBorder="1" applyAlignment="1">
      <alignment vertical="center" wrapText="1"/>
    </xf>
    <xf numFmtId="3" fontId="2" fillId="0" borderId="14" xfId="0" applyNumberFormat="1" applyFont="1" applyBorder="1" applyAlignment="1">
      <alignment vertical="center" wrapText="1"/>
    </xf>
    <xf numFmtId="0" fontId="2" fillId="0" borderId="15" xfId="0" applyFont="1" applyBorder="1" applyAlignment="1">
      <alignment vertical="center" wrapText="1"/>
    </xf>
    <xf numFmtId="3" fontId="0" fillId="0" borderId="0" xfId="0" applyNumberFormat="1" applyFont="1" applyBorder="1" applyAlignment="1">
      <alignment vertical="center" wrapText="1"/>
    </xf>
    <xf numFmtId="3"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49" fontId="0" fillId="33" borderId="11" xfId="0" applyNumberFormat="1" applyFont="1" applyFill="1" applyBorder="1" applyAlignment="1">
      <alignment vertical="center" wrapText="1"/>
    </xf>
    <xf numFmtId="3" fontId="0" fillId="33" borderId="11" xfId="0" applyNumberFormat="1" applyFont="1" applyFill="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Border="1" applyAlignment="1">
      <alignment vertical="center" wrapText="1"/>
    </xf>
    <xf numFmtId="49" fontId="0" fillId="33" borderId="11" xfId="0" applyNumberFormat="1" applyFont="1" applyFill="1" applyBorder="1" applyAlignment="1">
      <alignment vertical="center" wrapText="1"/>
    </xf>
    <xf numFmtId="3" fontId="0" fillId="33" borderId="11" xfId="0" applyNumberFormat="1" applyFont="1" applyFill="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49" fontId="0" fillId="0" borderId="11" xfId="0" applyNumberFormat="1"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0" xfId="0"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horizontal="center" vertical="center" wrapText="1"/>
    </xf>
    <xf numFmtId="3" fontId="0" fillId="33" borderId="11" xfId="0" applyNumberFormat="1" applyFont="1" applyFill="1" applyBorder="1" applyAlignment="1">
      <alignment vertical="center" wrapText="1"/>
    </xf>
    <xf numFmtId="0" fontId="2" fillId="33" borderId="11" xfId="0" applyFont="1" applyFill="1" applyBorder="1" applyAlignment="1">
      <alignment vertical="center" wrapText="1"/>
    </xf>
    <xf numFmtId="3" fontId="0" fillId="33" borderId="11" xfId="0" applyNumberFormat="1" applyFont="1" applyFill="1" applyBorder="1" applyAlignment="1">
      <alignment vertical="center" wrapText="1"/>
    </xf>
    <xf numFmtId="0" fontId="2" fillId="33" borderId="11" xfId="0" applyFont="1" applyFill="1" applyBorder="1" applyAlignment="1">
      <alignment vertical="center" wrapText="1"/>
    </xf>
    <xf numFmtId="0"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0" fillId="0" borderId="11" xfId="0" applyFont="1" applyBorder="1" applyAlignment="1">
      <alignment vertical="center" wrapText="1"/>
    </xf>
    <xf numFmtId="0" fontId="0" fillId="0" borderId="0" xfId="0" applyAlignment="1">
      <alignment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3" fontId="0" fillId="0" borderId="11" xfId="0" applyNumberFormat="1" applyFont="1" applyBorder="1" applyAlignment="1">
      <alignment vertical="center" wrapText="1"/>
    </xf>
    <xf numFmtId="0" fontId="2" fillId="37" borderId="16" xfId="0" applyFont="1" applyFill="1" applyBorder="1" applyAlignment="1">
      <alignment horizontal="center" vertical="center"/>
    </xf>
    <xf numFmtId="0" fontId="50" fillId="33" borderId="11"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1" xfId="0" applyNumberFormat="1" applyFont="1" applyFill="1" applyBorder="1" applyAlignment="1">
      <alignment horizontal="center" vertical="center"/>
    </xf>
    <xf numFmtId="0" fontId="0" fillId="0" borderId="11" xfId="0" applyFont="1" applyBorder="1" applyAlignment="1">
      <alignment horizontal="left" vertical="center" wrapText="1"/>
    </xf>
    <xf numFmtId="10" fontId="44" fillId="35"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3" fontId="50" fillId="0" borderId="11" xfId="0" applyNumberFormat="1" applyFont="1" applyBorder="1" applyAlignment="1">
      <alignment horizontal="center" vertical="center"/>
    </xf>
    <xf numFmtId="3" fontId="50" fillId="38" borderId="11" xfId="0" applyNumberFormat="1" applyFont="1" applyFill="1" applyBorder="1" applyAlignment="1">
      <alignment horizontal="center" vertical="center"/>
    </xf>
    <xf numFmtId="3" fontId="50" fillId="39" borderId="11" xfId="0" applyNumberFormat="1" applyFont="1" applyFill="1" applyBorder="1" applyAlignment="1">
      <alignment horizontal="center" vertical="center"/>
    </xf>
    <xf numFmtId="0" fontId="0" fillId="9" borderId="11" xfId="0" applyFill="1" applyBorder="1" applyAlignment="1">
      <alignment horizontal="center" vertical="center"/>
    </xf>
    <xf numFmtId="3" fontId="0" fillId="33" borderId="11" xfId="0" applyNumberFormat="1" applyFill="1" applyBorder="1" applyAlignment="1">
      <alignment horizontal="center" vertical="center"/>
    </xf>
    <xf numFmtId="3" fontId="0" fillId="33" borderId="11" xfId="0" applyNumberFormat="1" applyFont="1" applyFill="1" applyBorder="1" applyAlignment="1">
      <alignment horizontal="center" vertical="center"/>
    </xf>
    <xf numFmtId="3" fontId="31" fillId="9" borderId="11" xfId="0" applyNumberFormat="1" applyFont="1" applyFill="1" applyBorder="1" applyAlignment="1">
      <alignment horizontal="center" vertical="center" wrapText="1"/>
    </xf>
    <xf numFmtId="3" fontId="50" fillId="36" borderId="11" xfId="0" applyNumberFormat="1" applyFont="1" applyFill="1" applyBorder="1" applyAlignment="1">
      <alignment horizontal="center" vertical="center"/>
    </xf>
    <xf numFmtId="3" fontId="50" fillId="9" borderId="11" xfId="0" applyNumberFormat="1" applyFont="1" applyFill="1" applyBorder="1" applyAlignment="1">
      <alignment horizontal="center" vertical="center"/>
    </xf>
    <xf numFmtId="3" fontId="31" fillId="9" borderId="11" xfId="0" applyNumberFormat="1" applyFont="1" applyFill="1" applyBorder="1" applyAlignment="1">
      <alignment horizontal="center" vertical="center"/>
    </xf>
    <xf numFmtId="0" fontId="3" fillId="33" borderId="11" xfId="0" applyFont="1" applyFill="1" applyBorder="1" applyAlignment="1">
      <alignment horizontal="left" vertical="center"/>
    </xf>
    <xf numFmtId="0" fontId="31" fillId="34" borderId="11" xfId="0" applyFont="1" applyFill="1" applyBorder="1" applyAlignment="1">
      <alignment horizontal="left" vertical="center" wrapText="1"/>
    </xf>
    <xf numFmtId="0" fontId="31" fillId="12" borderId="11" xfId="0" applyFont="1" applyFill="1" applyBorder="1" applyAlignment="1">
      <alignment horizontal="left" vertical="center" wrapText="1"/>
    </xf>
    <xf numFmtId="0" fontId="31" fillId="0" borderId="11" xfId="0" applyFont="1" applyBorder="1" applyAlignment="1">
      <alignment horizontal="left" vertical="center" wrapText="1"/>
    </xf>
    <xf numFmtId="49" fontId="31" fillId="34" borderId="11" xfId="0" applyNumberFormat="1" applyFont="1" applyFill="1" applyBorder="1" applyAlignment="1">
      <alignment horizontal="left" vertical="center" wrapText="1"/>
    </xf>
    <xf numFmtId="49" fontId="31" fillId="0" borderId="11" xfId="0" applyNumberFormat="1" applyFont="1" applyBorder="1" applyAlignment="1">
      <alignment horizontal="left" vertical="center" wrapText="1"/>
    </xf>
    <xf numFmtId="0" fontId="3" fillId="12" borderId="1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 fillId="37" borderId="11" xfId="0" applyFont="1" applyFill="1" applyBorder="1" applyAlignment="1">
      <alignment horizontal="center" vertical="center"/>
    </xf>
    <xf numFmtId="0" fontId="31" fillId="0" borderId="18" xfId="47" applyFont="1" applyFill="1" applyBorder="1" applyAlignment="1">
      <alignment horizontal="center" vertical="center" wrapText="1"/>
      <protection/>
    </xf>
    <xf numFmtId="0" fontId="0" fillId="0" borderId="0" xfId="47" applyFont="1" applyBorder="1" applyAlignment="1">
      <alignment horizontal="left" wrapText="1"/>
      <protection/>
    </xf>
    <xf numFmtId="0" fontId="0" fillId="0" borderId="11" xfId="0" applyFont="1" applyBorder="1" applyAlignment="1">
      <alignment wrapText="1"/>
    </xf>
    <xf numFmtId="3" fontId="50" fillId="0" borderId="11" xfId="0" applyNumberFormat="1" applyFont="1" applyFill="1" applyBorder="1" applyAlignment="1">
      <alignment horizontal="center" vertical="center"/>
    </xf>
    <xf numFmtId="0" fontId="0" fillId="0" borderId="11" xfId="0" applyFont="1" applyFill="1" applyBorder="1" applyAlignment="1">
      <alignment wrapText="1"/>
    </xf>
    <xf numFmtId="0" fontId="0" fillId="0" borderId="11" xfId="0" applyFont="1" applyFill="1" applyBorder="1" applyAlignment="1">
      <alignment horizontal="center"/>
    </xf>
    <xf numFmtId="0" fontId="0" fillId="0" borderId="19" xfId="0" applyFont="1" applyFill="1" applyBorder="1" applyAlignment="1">
      <alignment horizontal="center"/>
    </xf>
    <xf numFmtId="0" fontId="4" fillId="36" borderId="12" xfId="0" applyFont="1" applyFill="1" applyBorder="1" applyAlignment="1">
      <alignment horizontal="center" vertical="center"/>
    </xf>
    <xf numFmtId="0" fontId="31" fillId="9" borderId="20" xfId="0" applyFont="1" applyFill="1" applyBorder="1" applyAlignment="1">
      <alignment horizontal="center" vertical="center" wrapText="1"/>
    </xf>
    <xf numFmtId="0" fontId="52" fillId="39" borderId="20" xfId="0" applyFont="1" applyFill="1" applyBorder="1" applyAlignment="1">
      <alignment horizontal="center" vertical="center" wrapText="1"/>
    </xf>
    <xf numFmtId="0" fontId="3" fillId="12" borderId="11" xfId="0" applyFont="1" applyFill="1" applyBorder="1" applyAlignment="1">
      <alignment horizontal="left" vertical="center" wrapText="1"/>
    </xf>
    <xf numFmtId="3" fontId="50" fillId="33" borderId="11" xfId="0" applyNumberFormat="1" applyFont="1" applyFill="1" applyBorder="1" applyAlignment="1">
      <alignment horizontal="center" vertical="center"/>
    </xf>
    <xf numFmtId="0" fontId="0" fillId="33" borderId="11" xfId="0" applyFont="1" applyFill="1" applyBorder="1" applyAlignment="1">
      <alignment horizontal="center"/>
    </xf>
    <xf numFmtId="0" fontId="3" fillId="12" borderId="11" xfId="0" applyFont="1" applyFill="1" applyBorder="1" applyAlignment="1">
      <alignment horizontal="left" vertical="center" wrapText="1"/>
    </xf>
    <xf numFmtId="0" fontId="31" fillId="12" borderId="11" xfId="0" applyFont="1" applyFill="1" applyBorder="1" applyAlignment="1">
      <alignment horizontal="left" vertical="center" wrapText="1"/>
    </xf>
    <xf numFmtId="173" fontId="0" fillId="33" borderId="0" xfId="0" applyNumberFormat="1" applyFill="1" applyBorder="1" applyAlignment="1">
      <alignment vertical="center"/>
    </xf>
    <xf numFmtId="174" fontId="0" fillId="33" borderId="0" xfId="0" applyNumberFormat="1" applyFill="1" applyBorder="1" applyAlignment="1">
      <alignment vertical="center"/>
    </xf>
    <xf numFmtId="0" fontId="2" fillId="37" borderId="12" xfId="0" applyFont="1" applyFill="1" applyBorder="1" applyAlignment="1">
      <alignment horizontal="center" vertical="center"/>
    </xf>
    <xf numFmtId="4" fontId="51" fillId="33" borderId="0" xfId="0" applyNumberFormat="1" applyFont="1" applyFill="1" applyBorder="1" applyAlignment="1">
      <alignment vertical="top"/>
    </xf>
    <xf numFmtId="0" fontId="2" fillId="0" borderId="11" xfId="0" applyFont="1" applyBorder="1" applyAlignment="1">
      <alignment horizontal="center" vertical="center" wrapText="1"/>
    </xf>
    <xf numFmtId="3" fontId="0" fillId="33" borderId="21" xfId="0" applyNumberFormat="1" applyFill="1" applyBorder="1" applyAlignment="1">
      <alignment vertical="center" wrapText="1"/>
    </xf>
    <xf numFmtId="0" fontId="0" fillId="33" borderId="12" xfId="0" applyFont="1" applyFill="1" applyBorder="1" applyAlignment="1">
      <alignment vertical="center" wrapText="1"/>
    </xf>
    <xf numFmtId="49" fontId="51" fillId="0" borderId="0" xfId="0" applyNumberFormat="1" applyFont="1" applyFill="1" applyBorder="1" applyAlignment="1">
      <alignment vertical="top"/>
    </xf>
    <xf numFmtId="0" fontId="51" fillId="0" borderId="0" xfId="0" applyFont="1" applyFill="1" applyBorder="1" applyAlignment="1">
      <alignment vertical="top" wrapText="1"/>
    </xf>
    <xf numFmtId="173" fontId="51" fillId="0" borderId="0" xfId="0" applyNumberFormat="1" applyFont="1" applyFill="1" applyBorder="1" applyAlignment="1">
      <alignment vertical="top"/>
    </xf>
    <xf numFmtId="3" fontId="2" fillId="33" borderId="11" xfId="0" applyNumberFormat="1" applyFont="1" applyFill="1" applyBorder="1" applyAlignment="1">
      <alignment vertical="center" wrapText="1"/>
    </xf>
    <xf numFmtId="0" fontId="0" fillId="0" borderId="13" xfId="0" applyFont="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xf>
    <xf numFmtId="3" fontId="50" fillId="40" borderId="11" xfId="0" applyNumberFormat="1" applyFont="1" applyFill="1" applyBorder="1" applyAlignment="1">
      <alignment horizontal="center" vertical="center"/>
    </xf>
    <xf numFmtId="49" fontId="31" fillId="9" borderId="11" xfId="0" applyNumberFormat="1" applyFont="1" applyFill="1" applyBorder="1" applyAlignment="1">
      <alignment horizontal="left" vertical="center"/>
    </xf>
    <xf numFmtId="49" fontId="31" fillId="33" borderId="11" xfId="0" applyNumberFormat="1" applyFont="1" applyFill="1" applyBorder="1" applyAlignment="1">
      <alignment horizontal="left" vertical="center"/>
    </xf>
    <xf numFmtId="49" fontId="3" fillId="33" borderId="11" xfId="0" applyNumberFormat="1" applyFont="1" applyFill="1" applyBorder="1" applyAlignment="1">
      <alignment horizontal="left" vertical="center"/>
    </xf>
    <xf numFmtId="0" fontId="31" fillId="9" borderId="22" xfId="0" applyFont="1" applyFill="1" applyBorder="1" applyAlignment="1">
      <alignment horizontal="left" vertical="center"/>
    </xf>
    <xf numFmtId="0" fontId="31" fillId="9" borderId="20" xfId="0" applyFont="1" applyFill="1" applyBorder="1" applyAlignment="1">
      <alignment horizontal="left" vertical="center"/>
    </xf>
    <xf numFmtId="0" fontId="3" fillId="36" borderId="12" xfId="0" applyFont="1" applyFill="1" applyBorder="1" applyAlignment="1">
      <alignment horizontal="left" vertical="center"/>
    </xf>
    <xf numFmtId="0" fontId="31" fillId="36" borderId="11" xfId="0" applyFont="1" applyFill="1" applyBorder="1" applyAlignment="1">
      <alignment horizontal="left" vertical="center"/>
    </xf>
    <xf numFmtId="0" fontId="53" fillId="0" borderId="0" xfId="0" applyFont="1" applyAlignment="1">
      <alignment horizontal="center" vertical="center" wrapText="1"/>
    </xf>
    <xf numFmtId="0" fontId="54" fillId="0" borderId="23" xfId="0" applyFont="1" applyBorder="1" applyAlignment="1">
      <alignment horizontal="center" vertical="center"/>
    </xf>
    <xf numFmtId="0" fontId="31" fillId="9" borderId="11" xfId="0" applyFont="1" applyFill="1" applyBorder="1" applyAlignment="1">
      <alignment horizontal="left" vertical="center"/>
    </xf>
    <xf numFmtId="0" fontId="3" fillId="33" borderId="11" xfId="0" applyFont="1" applyFill="1" applyBorder="1" applyAlignment="1">
      <alignment horizontal="left" vertical="center"/>
    </xf>
    <xf numFmtId="49" fontId="31" fillId="0" borderId="11" xfId="0" applyNumberFormat="1" applyFont="1" applyBorder="1" applyAlignment="1">
      <alignment horizontal="left" vertical="center"/>
    </xf>
    <xf numFmtId="0" fontId="31" fillId="0" borderId="11" xfId="0" applyFont="1" applyBorder="1" applyAlignment="1">
      <alignment horizontal="left" vertical="center"/>
    </xf>
    <xf numFmtId="0" fontId="31" fillId="34" borderId="13" xfId="0" applyFont="1" applyFill="1" applyBorder="1" applyAlignment="1">
      <alignment horizontal="left" vertical="center" wrapText="1"/>
    </xf>
    <xf numFmtId="0" fontId="31" fillId="34" borderId="14" xfId="0" applyFont="1" applyFill="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49" fontId="31" fillId="34" borderId="13" xfId="0" applyNumberFormat="1" applyFont="1" applyFill="1" applyBorder="1" applyAlignment="1">
      <alignment horizontal="left" vertical="center" wrapText="1"/>
    </xf>
    <xf numFmtId="49" fontId="31" fillId="34" borderId="14" xfId="0" applyNumberFormat="1" applyFont="1" applyFill="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14" xfId="0" applyNumberFormat="1" applyFont="1" applyBorder="1" applyAlignment="1">
      <alignment horizontal="left" vertical="center" wrapText="1"/>
    </xf>
    <xf numFmtId="0" fontId="0" fillId="0" borderId="0" xfId="0" applyAlignment="1">
      <alignment horizontal="left" vertical="center" wrapText="1"/>
    </xf>
    <xf numFmtId="0" fontId="31" fillId="12" borderId="13" xfId="0" applyFont="1" applyFill="1" applyBorder="1" applyAlignment="1">
      <alignment horizontal="left" vertical="center" wrapText="1"/>
    </xf>
    <xf numFmtId="0" fontId="31" fillId="12" borderId="15" xfId="0" applyFont="1" applyFill="1" applyBorder="1" applyAlignment="1">
      <alignment horizontal="left" vertical="center" wrapText="1"/>
    </xf>
    <xf numFmtId="0" fontId="31" fillId="12" borderId="14" xfId="0" applyFont="1" applyFill="1" applyBorder="1" applyAlignment="1">
      <alignment horizontal="left" vertical="center" wrapText="1"/>
    </xf>
    <xf numFmtId="0" fontId="50" fillId="0" borderId="24" xfId="47" applyFont="1" applyBorder="1" applyAlignment="1">
      <alignment horizontal="left" wrapText="1"/>
      <protection/>
    </xf>
    <xf numFmtId="0" fontId="50" fillId="0" borderId="0" xfId="47" applyFont="1" applyBorder="1" applyAlignment="1">
      <alignment horizontal="left" wrapText="1"/>
      <protection/>
    </xf>
    <xf numFmtId="0" fontId="50" fillId="0" borderId="18" xfId="47" applyFont="1" applyBorder="1" applyAlignment="1">
      <alignment horizontal="left" wrapText="1"/>
      <protection/>
    </xf>
    <xf numFmtId="0" fontId="50" fillId="0" borderId="25" xfId="47" applyFont="1" applyBorder="1" applyAlignment="1">
      <alignment horizontal="left" vertical="center" wrapText="1"/>
      <protection/>
    </xf>
    <xf numFmtId="0" fontId="50" fillId="0" borderId="26" xfId="47" applyFont="1" applyBorder="1" applyAlignment="1">
      <alignment horizontal="left" vertical="center" wrapText="1"/>
      <protection/>
    </xf>
    <xf numFmtId="0" fontId="31" fillId="34" borderId="11" xfId="0" applyFont="1" applyFill="1" applyBorder="1" applyAlignment="1">
      <alignment horizontal="left" vertical="center" wrapText="1"/>
    </xf>
    <xf numFmtId="0" fontId="54" fillId="0" borderId="0" xfId="0" applyFont="1" applyAlignment="1">
      <alignment horizontal="center" vertical="center" wrapText="1"/>
    </xf>
    <xf numFmtId="0" fontId="54" fillId="0" borderId="25" xfId="0" applyFont="1" applyBorder="1" applyAlignment="1">
      <alignment horizontal="center" vertical="center" wrapText="1"/>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Excel Built-in Normal"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T238"/>
  <sheetViews>
    <sheetView view="pageBreakPreview" zoomScale="80" zoomScaleNormal="80" zoomScaleSheetLayoutView="80" zoomScalePageLayoutView="0" workbookViewId="0" topLeftCell="A1">
      <selection activeCell="A1" sqref="A1:F1"/>
    </sheetView>
  </sheetViews>
  <sheetFormatPr defaultColWidth="9.00390625" defaultRowHeight="14.25"/>
  <cols>
    <col min="1" max="1" width="6.875" style="13" customWidth="1"/>
    <col min="2" max="2" width="102.25390625" style="1" customWidth="1"/>
    <col min="3" max="3" width="11.125" style="66" customWidth="1"/>
    <col min="4" max="6" width="14.625" style="13" customWidth="1"/>
    <col min="7" max="7" width="13.125" style="16" customWidth="1"/>
    <col min="8" max="8" width="17.875" style="16" customWidth="1"/>
    <col min="9" max="9" width="20.375" style="16" customWidth="1"/>
    <col min="10" max="10" width="13.375" style="16" customWidth="1"/>
    <col min="11" max="11" width="16.25390625" style="16" customWidth="1"/>
    <col min="12" max="20" width="9.00390625" style="16" customWidth="1"/>
    <col min="21" max="16384" width="9.00390625" style="1" customWidth="1"/>
  </cols>
  <sheetData>
    <row r="1" spans="1:6" ht="42" customHeight="1">
      <c r="A1" s="212" t="s">
        <v>361</v>
      </c>
      <c r="B1" s="212"/>
      <c r="C1" s="212"/>
      <c r="D1" s="212"/>
      <c r="E1" s="212"/>
      <c r="F1" s="212"/>
    </row>
    <row r="2" spans="1:6" ht="27" customHeight="1" thickBot="1">
      <c r="A2" s="213" t="s">
        <v>360</v>
      </c>
      <c r="B2" s="213"/>
      <c r="C2" s="213"/>
      <c r="D2" s="213"/>
      <c r="E2" s="213"/>
      <c r="F2" s="213"/>
    </row>
    <row r="3" spans="1:20" s="5" customFormat="1" ht="51" customHeight="1" thickBot="1">
      <c r="A3" s="208" t="s">
        <v>168</v>
      </c>
      <c r="B3" s="209"/>
      <c r="C3" s="183" t="s">
        <v>167</v>
      </c>
      <c r="D3" s="183" t="s">
        <v>164</v>
      </c>
      <c r="E3" s="184" t="s">
        <v>165</v>
      </c>
      <c r="F3" s="183" t="s">
        <v>166</v>
      </c>
      <c r="G3" s="16"/>
      <c r="H3" s="16"/>
      <c r="I3" s="16"/>
      <c r="J3" s="16"/>
      <c r="K3" s="16"/>
      <c r="L3" s="16"/>
      <c r="M3" s="16"/>
      <c r="N3" s="16"/>
      <c r="O3" s="16"/>
      <c r="P3" s="16"/>
      <c r="Q3" s="16"/>
      <c r="R3" s="16"/>
      <c r="S3" s="16"/>
      <c r="T3" s="16"/>
    </row>
    <row r="4" spans="1:20" s="5" customFormat="1" ht="12.75" customHeight="1">
      <c r="A4" s="210" t="s">
        <v>9</v>
      </c>
      <c r="B4" s="210"/>
      <c r="C4" s="80"/>
      <c r="D4" s="182"/>
      <c r="E4" s="182"/>
      <c r="F4" s="182"/>
      <c r="G4" s="16"/>
      <c r="H4" s="16"/>
      <c r="I4" s="16"/>
      <c r="J4" s="16"/>
      <c r="K4" s="16"/>
      <c r="L4" s="16"/>
      <c r="M4" s="16"/>
      <c r="N4" s="16"/>
      <c r="O4" s="16"/>
      <c r="P4" s="16"/>
      <c r="Q4" s="16"/>
      <c r="R4" s="16"/>
      <c r="S4" s="16"/>
      <c r="T4" s="16"/>
    </row>
    <row r="5" spans="1:20" s="5" customFormat="1" ht="14.25">
      <c r="A5" s="86">
        <v>1</v>
      </c>
      <c r="B5" s="41" t="s">
        <v>21</v>
      </c>
      <c r="C5" s="87" t="s">
        <v>62</v>
      </c>
      <c r="D5" s="156">
        <v>63</v>
      </c>
      <c r="E5" s="204"/>
      <c r="F5" s="156">
        <f>SUM(D5*E5)</f>
        <v>0</v>
      </c>
      <c r="G5" s="76"/>
      <c r="H5" s="77"/>
      <c r="I5" s="78"/>
      <c r="J5" s="16"/>
      <c r="K5" s="16"/>
      <c r="L5" s="16"/>
      <c r="M5" s="16"/>
      <c r="N5" s="16"/>
      <c r="O5" s="16"/>
      <c r="P5" s="16"/>
      <c r="Q5" s="16"/>
      <c r="R5" s="16"/>
      <c r="S5" s="16"/>
      <c r="T5" s="16"/>
    </row>
    <row r="6" spans="1:20" s="5" customFormat="1" ht="14.25">
      <c r="A6" s="86">
        <v>2</v>
      </c>
      <c r="B6" s="41" t="s">
        <v>23</v>
      </c>
      <c r="C6" s="88" t="s">
        <v>62</v>
      </c>
      <c r="D6" s="156">
        <v>20</v>
      </c>
      <c r="E6" s="204"/>
      <c r="F6" s="156">
        <f>SUM(D6*E6)</f>
        <v>0</v>
      </c>
      <c r="G6" s="76"/>
      <c r="H6" s="77"/>
      <c r="I6" s="78"/>
      <c r="J6" s="16"/>
      <c r="K6" s="16"/>
      <c r="L6" s="16"/>
      <c r="M6" s="16"/>
      <c r="N6" s="16"/>
      <c r="O6" s="16"/>
      <c r="P6" s="16"/>
      <c r="Q6" s="16"/>
      <c r="R6" s="16"/>
      <c r="S6" s="16"/>
      <c r="T6" s="16"/>
    </row>
    <row r="7" spans="1:20" s="5" customFormat="1" ht="15.75">
      <c r="A7" s="86">
        <v>3</v>
      </c>
      <c r="B7" s="41" t="s">
        <v>133</v>
      </c>
      <c r="C7" s="88" t="s">
        <v>64</v>
      </c>
      <c r="D7" s="156">
        <v>500</v>
      </c>
      <c r="E7" s="204"/>
      <c r="F7" s="156">
        <f>SUM(D7*E7)</f>
        <v>0</v>
      </c>
      <c r="G7" s="76"/>
      <c r="H7" s="77"/>
      <c r="I7" s="78"/>
      <c r="J7" s="16"/>
      <c r="K7" s="16"/>
      <c r="L7" s="16"/>
      <c r="M7" s="16"/>
      <c r="N7" s="16"/>
      <c r="O7" s="16"/>
      <c r="P7" s="16"/>
      <c r="Q7" s="16"/>
      <c r="R7" s="16"/>
      <c r="S7" s="16"/>
      <c r="T7" s="16"/>
    </row>
    <row r="8" spans="1:20" s="5" customFormat="1" ht="15.75">
      <c r="A8" s="86">
        <v>4</v>
      </c>
      <c r="B8" s="41" t="s">
        <v>134</v>
      </c>
      <c r="C8" s="88" t="s">
        <v>178</v>
      </c>
      <c r="D8" s="156">
        <v>300</v>
      </c>
      <c r="E8" s="204"/>
      <c r="F8" s="156">
        <f aca="true" t="shared" si="0" ref="F8:F116">SUM(D8*E8)</f>
        <v>0</v>
      </c>
      <c r="G8" s="76"/>
      <c r="H8" s="77"/>
      <c r="I8" s="78"/>
      <c r="J8" s="16"/>
      <c r="K8" s="16"/>
      <c r="L8" s="16"/>
      <c r="M8" s="16"/>
      <c r="N8" s="16"/>
      <c r="O8" s="16"/>
      <c r="P8" s="16"/>
      <c r="Q8" s="16"/>
      <c r="R8" s="16"/>
      <c r="S8" s="16"/>
      <c r="T8" s="16"/>
    </row>
    <row r="9" spans="1:20" s="5" customFormat="1" ht="15.75">
      <c r="A9" s="86">
        <v>5</v>
      </c>
      <c r="B9" s="41" t="s">
        <v>135</v>
      </c>
      <c r="C9" s="88" t="s">
        <v>64</v>
      </c>
      <c r="D9" s="156">
        <v>2000</v>
      </c>
      <c r="E9" s="204"/>
      <c r="F9" s="156">
        <f t="shared" si="0"/>
        <v>0</v>
      </c>
      <c r="G9" s="76"/>
      <c r="H9" s="77"/>
      <c r="I9" s="78"/>
      <c r="J9" s="16"/>
      <c r="K9" s="16"/>
      <c r="L9" s="16"/>
      <c r="M9" s="16"/>
      <c r="N9" s="16"/>
      <c r="O9" s="16"/>
      <c r="P9" s="16"/>
      <c r="Q9" s="16"/>
      <c r="R9" s="16"/>
      <c r="S9" s="16"/>
      <c r="T9" s="16"/>
    </row>
    <row r="10" spans="1:20" s="5" customFormat="1" ht="15.75">
      <c r="A10" s="86">
        <v>6</v>
      </c>
      <c r="B10" s="41" t="s">
        <v>318</v>
      </c>
      <c r="C10" s="88" t="s">
        <v>64</v>
      </c>
      <c r="D10" s="156">
        <v>2100</v>
      </c>
      <c r="E10" s="204"/>
      <c r="F10" s="156">
        <f t="shared" si="0"/>
        <v>0</v>
      </c>
      <c r="G10" s="76"/>
      <c r="H10" s="77"/>
      <c r="I10" s="78"/>
      <c r="J10" s="16"/>
      <c r="K10" s="16"/>
      <c r="L10" s="16"/>
      <c r="M10" s="16"/>
      <c r="N10" s="16"/>
      <c r="O10" s="16"/>
      <c r="P10" s="16"/>
      <c r="Q10" s="16"/>
      <c r="R10" s="16"/>
      <c r="S10" s="16"/>
      <c r="T10" s="16"/>
    </row>
    <row r="11" spans="1:20" s="5" customFormat="1" ht="14.25">
      <c r="A11" s="86">
        <v>7</v>
      </c>
      <c r="B11" s="41" t="s">
        <v>20</v>
      </c>
      <c r="C11" s="88" t="s">
        <v>62</v>
      </c>
      <c r="D11" s="156">
        <v>5</v>
      </c>
      <c r="E11" s="204"/>
      <c r="F11" s="156">
        <f t="shared" si="0"/>
        <v>0</v>
      </c>
      <c r="G11" s="76"/>
      <c r="H11" s="77"/>
      <c r="I11" s="78"/>
      <c r="J11" s="16"/>
      <c r="K11" s="16"/>
      <c r="L11" s="16"/>
      <c r="M11" s="16"/>
      <c r="N11" s="16"/>
      <c r="O11" s="16"/>
      <c r="P11" s="16"/>
      <c r="Q11" s="16"/>
      <c r="R11" s="16"/>
      <c r="S11" s="16"/>
      <c r="T11" s="16"/>
    </row>
    <row r="12" spans="1:20" s="5" customFormat="1" ht="14.25">
      <c r="A12" s="86">
        <v>8</v>
      </c>
      <c r="B12" s="41" t="s">
        <v>16</v>
      </c>
      <c r="C12" s="88" t="s">
        <v>62</v>
      </c>
      <c r="D12" s="156">
        <v>850</v>
      </c>
      <c r="E12" s="204"/>
      <c r="F12" s="156">
        <f t="shared" si="0"/>
        <v>0</v>
      </c>
      <c r="G12" s="76"/>
      <c r="H12" s="77"/>
      <c r="I12" s="78"/>
      <c r="J12" s="16"/>
      <c r="K12" s="16"/>
      <c r="L12" s="16"/>
      <c r="M12" s="16"/>
      <c r="N12" s="16"/>
      <c r="O12" s="16"/>
      <c r="P12" s="16"/>
      <c r="Q12" s="16"/>
      <c r="R12" s="16"/>
      <c r="S12" s="16"/>
      <c r="T12" s="16"/>
    </row>
    <row r="13" spans="1:20" s="5" customFormat="1" ht="14.25">
      <c r="A13" s="86">
        <v>9</v>
      </c>
      <c r="B13" s="10" t="s">
        <v>68</v>
      </c>
      <c r="C13" s="69" t="s">
        <v>1</v>
      </c>
      <c r="D13" s="156">
        <v>600</v>
      </c>
      <c r="E13" s="204"/>
      <c r="F13" s="156">
        <f t="shared" si="0"/>
        <v>0</v>
      </c>
      <c r="G13" s="76"/>
      <c r="H13" s="77"/>
      <c r="I13" s="78"/>
      <c r="J13" s="16"/>
      <c r="K13" s="16"/>
      <c r="L13" s="16"/>
      <c r="M13" s="16"/>
      <c r="N13" s="16"/>
      <c r="O13" s="16"/>
      <c r="P13" s="16"/>
      <c r="Q13" s="16"/>
      <c r="R13" s="16"/>
      <c r="S13" s="16"/>
      <c r="T13" s="16"/>
    </row>
    <row r="14" spans="1:20" s="10" customFormat="1" ht="14.25">
      <c r="A14" s="86">
        <v>10</v>
      </c>
      <c r="B14" s="10" t="s">
        <v>69</v>
      </c>
      <c r="C14" s="96" t="s">
        <v>1</v>
      </c>
      <c r="D14" s="156">
        <v>300</v>
      </c>
      <c r="E14" s="204"/>
      <c r="F14" s="156">
        <f t="shared" si="0"/>
        <v>0</v>
      </c>
      <c r="G14" s="97"/>
      <c r="H14" s="98"/>
      <c r="I14" s="99"/>
      <c r="J14" s="42"/>
      <c r="K14" s="42"/>
      <c r="L14" s="42"/>
      <c r="M14" s="42"/>
      <c r="N14" s="42"/>
      <c r="O14" s="42"/>
      <c r="P14" s="42"/>
      <c r="Q14" s="42"/>
      <c r="R14" s="42"/>
      <c r="S14" s="42"/>
      <c r="T14" s="42"/>
    </row>
    <row r="15" spans="1:20" s="5" customFormat="1" ht="15.75">
      <c r="A15" s="86">
        <v>11</v>
      </c>
      <c r="B15" s="10" t="s">
        <v>25</v>
      </c>
      <c r="C15" s="69" t="s">
        <v>1</v>
      </c>
      <c r="D15" s="156">
        <v>100</v>
      </c>
      <c r="E15" s="204"/>
      <c r="F15" s="156">
        <f t="shared" si="0"/>
        <v>0</v>
      </c>
      <c r="G15" s="76"/>
      <c r="H15" s="77"/>
      <c r="I15" s="78"/>
      <c r="J15" s="16"/>
      <c r="K15" s="16"/>
      <c r="L15" s="45"/>
      <c r="M15" s="45"/>
      <c r="N15" s="45"/>
      <c r="O15" s="45"/>
      <c r="P15" s="45"/>
      <c r="Q15" s="45"/>
      <c r="R15" s="16"/>
      <c r="S15" s="16"/>
      <c r="T15" s="16"/>
    </row>
    <row r="16" spans="1:20" s="10" customFormat="1" ht="15">
      <c r="A16" s="86">
        <v>12</v>
      </c>
      <c r="B16" s="10" t="s">
        <v>55</v>
      </c>
      <c r="C16" s="69" t="s">
        <v>67</v>
      </c>
      <c r="D16" s="156">
        <v>30</v>
      </c>
      <c r="E16" s="204"/>
      <c r="F16" s="156">
        <f t="shared" si="0"/>
        <v>0</v>
      </c>
      <c r="G16" s="76"/>
      <c r="H16" s="77"/>
      <c r="I16" s="78"/>
      <c r="J16" s="42"/>
      <c r="K16" s="42"/>
      <c r="L16" s="45"/>
      <c r="M16" s="45"/>
      <c r="N16" s="45"/>
      <c r="O16" s="45"/>
      <c r="P16" s="45"/>
      <c r="Q16" s="45"/>
      <c r="R16" s="42"/>
      <c r="S16" s="42"/>
      <c r="T16" s="42"/>
    </row>
    <row r="17" spans="1:20" s="10" customFormat="1" ht="15.75">
      <c r="A17" s="86">
        <v>13</v>
      </c>
      <c r="B17" s="36" t="s">
        <v>29</v>
      </c>
      <c r="C17" s="69" t="s">
        <v>64</v>
      </c>
      <c r="D17" s="156">
        <v>20</v>
      </c>
      <c r="E17" s="204"/>
      <c r="F17" s="156">
        <f t="shared" si="0"/>
        <v>0</v>
      </c>
      <c r="G17" s="76"/>
      <c r="H17" s="77"/>
      <c r="I17" s="78"/>
      <c r="J17" s="42"/>
      <c r="K17" s="42"/>
      <c r="L17" s="45"/>
      <c r="M17" s="45"/>
      <c r="N17" s="45"/>
      <c r="O17" s="45"/>
      <c r="P17" s="45"/>
      <c r="Q17" s="45"/>
      <c r="R17" s="42"/>
      <c r="S17" s="42"/>
      <c r="T17" s="42"/>
    </row>
    <row r="18" spans="1:20" s="10" customFormat="1" ht="14.25">
      <c r="A18" s="86">
        <v>14</v>
      </c>
      <c r="B18" s="41" t="s">
        <v>18</v>
      </c>
      <c r="C18" s="88" t="s">
        <v>1</v>
      </c>
      <c r="D18" s="156">
        <v>100</v>
      </c>
      <c r="E18" s="204"/>
      <c r="F18" s="156">
        <f t="shared" si="0"/>
        <v>0</v>
      </c>
      <c r="G18" s="76"/>
      <c r="H18" s="77"/>
      <c r="I18" s="78"/>
      <c r="J18" s="42"/>
      <c r="K18" s="42"/>
      <c r="L18" s="45"/>
      <c r="M18" s="45"/>
      <c r="N18" s="45"/>
      <c r="O18" s="45"/>
      <c r="P18" s="45"/>
      <c r="Q18" s="45"/>
      <c r="R18" s="42"/>
      <c r="S18" s="42"/>
      <c r="T18" s="42"/>
    </row>
    <row r="19" spans="1:20" s="10" customFormat="1" ht="14.25">
      <c r="A19" s="86">
        <v>15</v>
      </c>
      <c r="B19" s="89" t="s">
        <v>137</v>
      </c>
      <c r="C19" s="88" t="s">
        <v>1</v>
      </c>
      <c r="D19" s="156">
        <v>100</v>
      </c>
      <c r="E19" s="204"/>
      <c r="F19" s="156">
        <f t="shared" si="0"/>
        <v>0</v>
      </c>
      <c r="G19" s="76"/>
      <c r="H19" s="77"/>
      <c r="I19" s="78"/>
      <c r="J19" s="42"/>
      <c r="K19" s="42"/>
      <c r="L19" s="45"/>
      <c r="M19" s="45"/>
      <c r="N19" s="45"/>
      <c r="O19" s="45"/>
      <c r="P19" s="45"/>
      <c r="Q19" s="45"/>
      <c r="R19" s="42"/>
      <c r="S19" s="42"/>
      <c r="T19" s="42"/>
    </row>
    <row r="20" spans="1:20" s="5" customFormat="1" ht="14.25">
      <c r="A20" s="86">
        <v>16</v>
      </c>
      <c r="B20" s="89" t="s">
        <v>138</v>
      </c>
      <c r="C20" s="88" t="s">
        <v>1</v>
      </c>
      <c r="D20" s="156">
        <v>20</v>
      </c>
      <c r="E20" s="204"/>
      <c r="F20" s="156">
        <f t="shared" si="0"/>
        <v>0</v>
      </c>
      <c r="G20" s="76"/>
      <c r="H20" s="77"/>
      <c r="I20" s="78"/>
      <c r="J20" s="16"/>
      <c r="K20" s="16"/>
      <c r="L20" s="45"/>
      <c r="M20" s="45"/>
      <c r="N20" s="45"/>
      <c r="O20" s="45"/>
      <c r="P20" s="45"/>
      <c r="Q20" s="45"/>
      <c r="R20" s="16"/>
      <c r="S20" s="16"/>
      <c r="T20" s="16"/>
    </row>
    <row r="21" spans="1:20" s="10" customFormat="1" ht="14.25">
      <c r="A21" s="86">
        <v>17</v>
      </c>
      <c r="B21" s="89" t="s">
        <v>139</v>
      </c>
      <c r="C21" s="88" t="s">
        <v>1</v>
      </c>
      <c r="D21" s="156">
        <v>10</v>
      </c>
      <c r="E21" s="204"/>
      <c r="F21" s="156">
        <f t="shared" si="0"/>
        <v>0</v>
      </c>
      <c r="G21" s="76"/>
      <c r="H21" s="77"/>
      <c r="I21" s="78"/>
      <c r="J21" s="42"/>
      <c r="K21" s="42"/>
      <c r="L21" s="45"/>
      <c r="M21" s="45"/>
      <c r="N21" s="45"/>
      <c r="O21" s="45"/>
      <c r="P21" s="45"/>
      <c r="Q21" s="45"/>
      <c r="R21" s="42"/>
      <c r="S21" s="42"/>
      <c r="T21" s="42"/>
    </row>
    <row r="22" spans="1:20" s="10" customFormat="1" ht="14.25">
      <c r="A22" s="86">
        <v>18</v>
      </c>
      <c r="B22" s="89" t="s">
        <v>140</v>
      </c>
      <c r="C22" s="88" t="s">
        <v>1</v>
      </c>
      <c r="D22" s="156">
        <v>200</v>
      </c>
      <c r="E22" s="204"/>
      <c r="F22" s="156">
        <f t="shared" si="0"/>
        <v>0</v>
      </c>
      <c r="G22" s="76"/>
      <c r="H22" s="77"/>
      <c r="I22" s="78"/>
      <c r="J22" s="42"/>
      <c r="K22" s="42"/>
      <c r="L22" s="45"/>
      <c r="M22" s="45"/>
      <c r="N22" s="45"/>
      <c r="O22" s="45"/>
      <c r="P22" s="45"/>
      <c r="Q22" s="45"/>
      <c r="R22" s="42"/>
      <c r="S22" s="42"/>
      <c r="T22" s="42"/>
    </row>
    <row r="23" spans="1:20" s="5" customFormat="1" ht="14.25">
      <c r="A23" s="86">
        <v>19</v>
      </c>
      <c r="B23" s="41" t="s">
        <v>19</v>
      </c>
      <c r="C23" s="88" t="s">
        <v>1</v>
      </c>
      <c r="D23" s="156">
        <v>200</v>
      </c>
      <c r="E23" s="204"/>
      <c r="F23" s="156">
        <f t="shared" si="0"/>
        <v>0</v>
      </c>
      <c r="G23" s="76"/>
      <c r="H23" s="77"/>
      <c r="I23" s="78"/>
      <c r="J23" s="16"/>
      <c r="K23" s="16"/>
      <c r="L23" s="45"/>
      <c r="M23" s="45"/>
      <c r="N23" s="45"/>
      <c r="O23" s="45"/>
      <c r="P23" s="45"/>
      <c r="Q23" s="45"/>
      <c r="R23" s="16"/>
      <c r="S23" s="16"/>
      <c r="T23" s="16"/>
    </row>
    <row r="24" spans="1:20" s="5" customFormat="1" ht="14.25">
      <c r="A24" s="86">
        <v>20</v>
      </c>
      <c r="B24" s="41" t="s">
        <v>331</v>
      </c>
      <c r="C24" s="88" t="s">
        <v>1</v>
      </c>
      <c r="D24" s="156">
        <v>500</v>
      </c>
      <c r="E24" s="204"/>
      <c r="F24" s="156">
        <f t="shared" si="0"/>
        <v>0</v>
      </c>
      <c r="G24" s="76"/>
      <c r="H24" s="77"/>
      <c r="I24" s="78"/>
      <c r="J24" s="16"/>
      <c r="K24" s="16"/>
      <c r="L24" s="45"/>
      <c r="M24" s="45"/>
      <c r="N24" s="45"/>
      <c r="O24" s="45"/>
      <c r="P24" s="45"/>
      <c r="Q24" s="45"/>
      <c r="R24" s="16"/>
      <c r="S24" s="16"/>
      <c r="T24" s="16"/>
    </row>
    <row r="25" spans="1:20" s="5" customFormat="1" ht="14.25">
      <c r="A25" s="86">
        <v>21</v>
      </c>
      <c r="B25" s="41" t="s">
        <v>335</v>
      </c>
      <c r="C25" s="88" t="s">
        <v>1</v>
      </c>
      <c r="D25" s="156">
        <v>250</v>
      </c>
      <c r="E25" s="204"/>
      <c r="F25" s="156">
        <f t="shared" si="0"/>
        <v>0</v>
      </c>
      <c r="G25" s="76"/>
      <c r="H25" s="77"/>
      <c r="I25" s="78"/>
      <c r="J25" s="16"/>
      <c r="K25" s="16"/>
      <c r="L25" s="45"/>
      <c r="M25" s="45"/>
      <c r="N25" s="45"/>
      <c r="O25" s="45"/>
      <c r="P25" s="45"/>
      <c r="Q25" s="45"/>
      <c r="R25" s="16"/>
      <c r="S25" s="16"/>
      <c r="T25" s="16"/>
    </row>
    <row r="26" spans="1:20" s="5" customFormat="1" ht="13.5">
      <c r="A26" s="72" t="s">
        <v>10</v>
      </c>
      <c r="B26" s="72"/>
      <c r="C26" s="72"/>
      <c r="D26" s="157"/>
      <c r="E26" s="157"/>
      <c r="F26" s="163"/>
      <c r="G26" s="16"/>
      <c r="H26" s="16"/>
      <c r="I26" s="16"/>
      <c r="J26" s="16"/>
      <c r="K26" s="16"/>
      <c r="L26" s="16"/>
      <c r="M26" s="16"/>
      <c r="N26" s="16"/>
      <c r="O26" s="16"/>
      <c r="P26" s="16"/>
      <c r="Q26" s="16"/>
      <c r="R26" s="16"/>
      <c r="S26" s="16"/>
      <c r="T26" s="16"/>
    </row>
    <row r="27" spans="1:20" s="41" customFormat="1" ht="13.5">
      <c r="A27" s="86">
        <v>1</v>
      </c>
      <c r="B27" s="48" t="s">
        <v>248</v>
      </c>
      <c r="C27" s="96" t="s">
        <v>2</v>
      </c>
      <c r="D27" s="186">
        <v>5</v>
      </c>
      <c r="E27" s="204"/>
      <c r="F27" s="186">
        <f t="shared" si="0"/>
        <v>0</v>
      </c>
      <c r="G27" s="45"/>
      <c r="H27" s="45"/>
      <c r="I27" s="45"/>
      <c r="J27" s="45"/>
      <c r="K27" s="45"/>
      <c r="L27" s="45"/>
      <c r="M27" s="45"/>
      <c r="N27" s="45"/>
      <c r="O27" s="45"/>
      <c r="P27" s="45"/>
      <c r="Q27" s="45"/>
      <c r="R27" s="45"/>
      <c r="S27" s="45"/>
      <c r="T27" s="45"/>
    </row>
    <row r="28" spans="1:20" s="41" customFormat="1" ht="13.5">
      <c r="A28" s="86">
        <v>2</v>
      </c>
      <c r="B28" s="36" t="s">
        <v>315</v>
      </c>
      <c r="C28" s="96" t="s">
        <v>2</v>
      </c>
      <c r="D28" s="186">
        <v>25</v>
      </c>
      <c r="E28" s="204"/>
      <c r="F28" s="186">
        <f t="shared" si="0"/>
        <v>0</v>
      </c>
      <c r="G28" s="45"/>
      <c r="H28" s="45"/>
      <c r="I28" s="45"/>
      <c r="J28" s="45"/>
      <c r="K28" s="45"/>
      <c r="L28" s="45"/>
      <c r="M28" s="45"/>
      <c r="N28" s="45"/>
      <c r="O28" s="45"/>
      <c r="P28" s="45"/>
      <c r="Q28" s="45"/>
      <c r="R28" s="45"/>
      <c r="S28" s="45"/>
      <c r="T28" s="45"/>
    </row>
    <row r="29" spans="1:20" s="41" customFormat="1" ht="13.5">
      <c r="A29" s="86">
        <v>3</v>
      </c>
      <c r="B29" s="36" t="s">
        <v>282</v>
      </c>
      <c r="C29" s="96" t="s">
        <v>2</v>
      </c>
      <c r="D29" s="186">
        <v>10</v>
      </c>
      <c r="E29" s="204"/>
      <c r="F29" s="186">
        <f t="shared" si="0"/>
        <v>0</v>
      </c>
      <c r="G29" s="45"/>
      <c r="H29" s="45"/>
      <c r="I29" s="45"/>
      <c r="J29" s="45"/>
      <c r="K29" s="45"/>
      <c r="L29" s="45"/>
      <c r="M29" s="45"/>
      <c r="N29" s="45"/>
      <c r="O29" s="45"/>
      <c r="P29" s="45"/>
      <c r="Q29" s="45"/>
      <c r="R29" s="45"/>
      <c r="S29" s="45"/>
      <c r="T29" s="45"/>
    </row>
    <row r="30" spans="1:20" s="41" customFormat="1" ht="13.5">
      <c r="A30" s="86">
        <v>4</v>
      </c>
      <c r="B30" s="36" t="s">
        <v>283</v>
      </c>
      <c r="C30" s="96" t="s">
        <v>2</v>
      </c>
      <c r="D30" s="186">
        <v>25</v>
      </c>
      <c r="E30" s="204"/>
      <c r="F30" s="186">
        <f t="shared" si="0"/>
        <v>0</v>
      </c>
      <c r="G30" s="45"/>
      <c r="H30" s="45"/>
      <c r="I30" s="45"/>
      <c r="J30" s="45"/>
      <c r="K30" s="45"/>
      <c r="L30" s="45"/>
      <c r="M30" s="45"/>
      <c r="N30" s="45"/>
      <c r="O30" s="45"/>
      <c r="P30" s="45"/>
      <c r="Q30" s="45"/>
      <c r="R30" s="45"/>
      <c r="S30" s="45"/>
      <c r="T30" s="45"/>
    </row>
    <row r="31" spans="1:20" s="41" customFormat="1" ht="13.5">
      <c r="A31" s="86">
        <v>5</v>
      </c>
      <c r="B31" s="36" t="s">
        <v>316</v>
      </c>
      <c r="C31" s="96" t="s">
        <v>2</v>
      </c>
      <c r="D31" s="186">
        <v>10</v>
      </c>
      <c r="E31" s="204"/>
      <c r="F31" s="186">
        <f t="shared" si="0"/>
        <v>0</v>
      </c>
      <c r="G31" s="45"/>
      <c r="H31" s="45"/>
      <c r="I31" s="45"/>
      <c r="J31" s="45"/>
      <c r="K31" s="45"/>
      <c r="L31" s="45"/>
      <c r="M31" s="45"/>
      <c r="N31" s="45"/>
      <c r="O31" s="45"/>
      <c r="P31" s="45"/>
      <c r="Q31" s="45"/>
      <c r="R31" s="45"/>
      <c r="S31" s="45"/>
      <c r="T31" s="45"/>
    </row>
    <row r="32" spans="1:20" s="41" customFormat="1" ht="13.5">
      <c r="A32" s="86">
        <v>6</v>
      </c>
      <c r="B32" s="36" t="s">
        <v>285</v>
      </c>
      <c r="C32" s="96" t="s">
        <v>2</v>
      </c>
      <c r="D32" s="186">
        <v>5</v>
      </c>
      <c r="E32" s="204"/>
      <c r="F32" s="186">
        <f t="shared" si="0"/>
        <v>0</v>
      </c>
      <c r="G32" s="45"/>
      <c r="H32" s="45"/>
      <c r="I32" s="45"/>
      <c r="J32" s="45"/>
      <c r="K32" s="45"/>
      <c r="L32" s="45"/>
      <c r="M32" s="45"/>
      <c r="N32" s="45"/>
      <c r="O32" s="45"/>
      <c r="P32" s="45"/>
      <c r="Q32" s="45"/>
      <c r="R32" s="45"/>
      <c r="S32" s="45"/>
      <c r="T32" s="45"/>
    </row>
    <row r="33" spans="1:20" s="41" customFormat="1" ht="13.5">
      <c r="A33" s="86">
        <v>7</v>
      </c>
      <c r="B33" s="36" t="s">
        <v>286</v>
      </c>
      <c r="C33" s="96" t="s">
        <v>2</v>
      </c>
      <c r="D33" s="186">
        <v>5</v>
      </c>
      <c r="E33" s="204"/>
      <c r="F33" s="186">
        <f t="shared" si="0"/>
        <v>0</v>
      </c>
      <c r="G33" s="45"/>
      <c r="H33" s="45"/>
      <c r="I33" s="45"/>
      <c r="J33" s="45"/>
      <c r="K33" s="45"/>
      <c r="L33" s="45"/>
      <c r="M33" s="45"/>
      <c r="N33" s="45"/>
      <c r="O33" s="45"/>
      <c r="P33" s="45"/>
      <c r="Q33" s="45"/>
      <c r="R33" s="45"/>
      <c r="S33" s="45"/>
      <c r="T33" s="45"/>
    </row>
    <row r="34" spans="1:20" s="41" customFormat="1" ht="15" customHeight="1">
      <c r="A34" s="86">
        <v>8</v>
      </c>
      <c r="B34" s="36" t="s">
        <v>287</v>
      </c>
      <c r="C34" s="96" t="s">
        <v>2</v>
      </c>
      <c r="D34" s="186">
        <v>5</v>
      </c>
      <c r="E34" s="204"/>
      <c r="F34" s="186">
        <f t="shared" si="0"/>
        <v>0</v>
      </c>
      <c r="G34" s="45"/>
      <c r="H34" s="45"/>
      <c r="I34" s="45"/>
      <c r="J34" s="45"/>
      <c r="K34" s="45"/>
      <c r="L34" s="45"/>
      <c r="M34" s="45"/>
      <c r="N34" s="45"/>
      <c r="O34" s="45"/>
      <c r="P34" s="45"/>
      <c r="Q34" s="45"/>
      <c r="R34" s="45"/>
      <c r="S34" s="45"/>
      <c r="T34" s="45"/>
    </row>
    <row r="35" spans="1:20" s="41" customFormat="1" ht="15" customHeight="1">
      <c r="A35" s="86">
        <v>9</v>
      </c>
      <c r="B35" s="36" t="s">
        <v>288</v>
      </c>
      <c r="C35" s="96" t="s">
        <v>2</v>
      </c>
      <c r="D35" s="186">
        <v>5</v>
      </c>
      <c r="E35" s="204"/>
      <c r="F35" s="186">
        <f t="shared" si="0"/>
        <v>0</v>
      </c>
      <c r="G35" s="45"/>
      <c r="H35" s="45"/>
      <c r="I35" s="45"/>
      <c r="J35" s="45"/>
      <c r="K35" s="45"/>
      <c r="L35" s="45"/>
      <c r="M35" s="45"/>
      <c r="N35" s="45"/>
      <c r="O35" s="45"/>
      <c r="P35" s="45"/>
      <c r="Q35" s="45"/>
      <c r="R35" s="45"/>
      <c r="S35" s="45"/>
      <c r="T35" s="45"/>
    </row>
    <row r="36" spans="1:20" s="41" customFormat="1" ht="13.5">
      <c r="A36" s="86">
        <v>10</v>
      </c>
      <c r="B36" s="36" t="s">
        <v>289</v>
      </c>
      <c r="C36" s="96" t="s">
        <v>2</v>
      </c>
      <c r="D36" s="186">
        <v>5</v>
      </c>
      <c r="E36" s="204"/>
      <c r="F36" s="186">
        <f t="shared" si="0"/>
        <v>0</v>
      </c>
      <c r="G36" s="45"/>
      <c r="H36" s="45"/>
      <c r="I36" s="45"/>
      <c r="J36" s="45"/>
      <c r="K36" s="45"/>
      <c r="L36" s="45"/>
      <c r="M36" s="45"/>
      <c r="N36" s="45"/>
      <c r="O36" s="45"/>
      <c r="P36" s="45"/>
      <c r="Q36" s="45"/>
      <c r="R36" s="45"/>
      <c r="S36" s="45"/>
      <c r="T36" s="45"/>
    </row>
    <row r="37" spans="1:20" s="41" customFormat="1" ht="13.5">
      <c r="A37" s="86">
        <v>11</v>
      </c>
      <c r="B37" s="36" t="s">
        <v>290</v>
      </c>
      <c r="C37" s="96" t="s">
        <v>2</v>
      </c>
      <c r="D37" s="186">
        <v>5</v>
      </c>
      <c r="E37" s="204"/>
      <c r="F37" s="186">
        <f t="shared" si="0"/>
        <v>0</v>
      </c>
      <c r="G37" s="45"/>
      <c r="H37" s="45"/>
      <c r="I37" s="45"/>
      <c r="J37" s="45"/>
      <c r="K37" s="45"/>
      <c r="L37" s="45"/>
      <c r="M37" s="45"/>
      <c r="N37" s="45"/>
      <c r="O37" s="45"/>
      <c r="P37" s="45"/>
      <c r="Q37" s="45"/>
      <c r="R37" s="45"/>
      <c r="S37" s="45"/>
      <c r="T37" s="45"/>
    </row>
    <row r="38" spans="1:20" s="41" customFormat="1" ht="13.5">
      <c r="A38" s="86">
        <v>12</v>
      </c>
      <c r="B38" s="36" t="s">
        <v>291</v>
      </c>
      <c r="C38" s="96" t="s">
        <v>2</v>
      </c>
      <c r="D38" s="186">
        <v>5</v>
      </c>
      <c r="E38" s="204"/>
      <c r="F38" s="186">
        <f t="shared" si="0"/>
        <v>0</v>
      </c>
      <c r="G38" s="45"/>
      <c r="H38" s="45"/>
      <c r="I38" s="45"/>
      <c r="J38" s="45"/>
      <c r="K38" s="45"/>
      <c r="L38" s="45"/>
      <c r="M38" s="45"/>
      <c r="N38" s="45"/>
      <c r="O38" s="45"/>
      <c r="P38" s="45"/>
      <c r="Q38" s="45"/>
      <c r="R38" s="45"/>
      <c r="S38" s="45"/>
      <c r="T38" s="45"/>
    </row>
    <row r="39" spans="1:20" s="41" customFormat="1" ht="13.5">
      <c r="A39" s="86">
        <v>13</v>
      </c>
      <c r="B39" s="36" t="s">
        <v>292</v>
      </c>
      <c r="C39" s="96" t="s">
        <v>2</v>
      </c>
      <c r="D39" s="186">
        <v>25</v>
      </c>
      <c r="E39" s="204"/>
      <c r="F39" s="186">
        <f t="shared" si="0"/>
        <v>0</v>
      </c>
      <c r="G39" s="45"/>
      <c r="H39" s="45"/>
      <c r="I39" s="45"/>
      <c r="J39" s="45"/>
      <c r="K39" s="45"/>
      <c r="L39" s="45"/>
      <c r="M39" s="45"/>
      <c r="N39" s="45"/>
      <c r="O39" s="45"/>
      <c r="P39" s="45"/>
      <c r="Q39" s="45"/>
      <c r="R39" s="45"/>
      <c r="S39" s="45"/>
      <c r="T39" s="45"/>
    </row>
    <row r="40" spans="1:20" s="41" customFormat="1" ht="13.5">
      <c r="A40" s="86">
        <v>14</v>
      </c>
      <c r="B40" s="36" t="s">
        <v>359</v>
      </c>
      <c r="C40" s="96" t="s">
        <v>2</v>
      </c>
      <c r="D40" s="186">
        <v>25</v>
      </c>
      <c r="E40" s="204"/>
      <c r="F40" s="186">
        <f t="shared" si="0"/>
        <v>0</v>
      </c>
      <c r="G40" s="45"/>
      <c r="H40" s="45"/>
      <c r="I40" s="45"/>
      <c r="J40" s="45"/>
      <c r="K40" s="45"/>
      <c r="L40" s="45"/>
      <c r="M40" s="45"/>
      <c r="N40" s="45"/>
      <c r="O40" s="45"/>
      <c r="P40" s="45"/>
      <c r="Q40" s="45"/>
      <c r="R40" s="45"/>
      <c r="S40" s="45"/>
      <c r="T40" s="45"/>
    </row>
    <row r="41" spans="1:20" s="41" customFormat="1" ht="13.5">
      <c r="A41" s="86">
        <v>15</v>
      </c>
      <c r="B41" s="36" t="s">
        <v>294</v>
      </c>
      <c r="C41" s="96" t="s">
        <v>2</v>
      </c>
      <c r="D41" s="186">
        <v>20</v>
      </c>
      <c r="E41" s="204"/>
      <c r="F41" s="186">
        <f t="shared" si="0"/>
        <v>0</v>
      </c>
      <c r="G41" s="45"/>
      <c r="H41" s="45"/>
      <c r="I41" s="45"/>
      <c r="J41" s="45"/>
      <c r="K41" s="45"/>
      <c r="L41" s="45"/>
      <c r="M41" s="45"/>
      <c r="N41" s="45"/>
      <c r="O41" s="45"/>
      <c r="P41" s="45"/>
      <c r="Q41" s="45"/>
      <c r="R41" s="45"/>
      <c r="S41" s="45"/>
      <c r="T41" s="45"/>
    </row>
    <row r="42" spans="1:20" s="41" customFormat="1" ht="13.5">
      <c r="A42" s="86">
        <v>16</v>
      </c>
      <c r="B42" s="196" t="s">
        <v>295</v>
      </c>
      <c r="C42" s="96" t="s">
        <v>2</v>
      </c>
      <c r="D42" s="186">
        <v>10</v>
      </c>
      <c r="E42" s="204"/>
      <c r="F42" s="186">
        <f t="shared" si="0"/>
        <v>0</v>
      </c>
      <c r="G42" s="45"/>
      <c r="H42" s="45"/>
      <c r="I42" s="45"/>
      <c r="J42" s="45"/>
      <c r="K42" s="45"/>
      <c r="L42" s="45"/>
      <c r="M42" s="45"/>
      <c r="N42" s="45"/>
      <c r="O42" s="45"/>
      <c r="P42" s="45"/>
      <c r="Q42" s="45"/>
      <c r="R42" s="45"/>
      <c r="S42" s="45"/>
      <c r="T42" s="45"/>
    </row>
    <row r="43" spans="1:20" s="41" customFormat="1" ht="13.5">
      <c r="A43" s="86">
        <v>17</v>
      </c>
      <c r="B43" s="36" t="s">
        <v>193</v>
      </c>
      <c r="C43" s="96" t="s">
        <v>2</v>
      </c>
      <c r="D43" s="186">
        <v>25</v>
      </c>
      <c r="E43" s="204"/>
      <c r="F43" s="186">
        <f t="shared" si="0"/>
        <v>0</v>
      </c>
      <c r="G43" s="45"/>
      <c r="H43" s="45"/>
      <c r="I43" s="45"/>
      <c r="J43" s="45"/>
      <c r="K43" s="45"/>
      <c r="L43" s="45"/>
      <c r="M43" s="45"/>
      <c r="N43" s="45"/>
      <c r="O43" s="45"/>
      <c r="P43" s="45"/>
      <c r="Q43" s="45"/>
      <c r="R43" s="45"/>
      <c r="S43" s="45"/>
      <c r="T43" s="45"/>
    </row>
    <row r="44" spans="1:20" s="41" customFormat="1" ht="13.5">
      <c r="A44" s="86">
        <v>18</v>
      </c>
      <c r="B44" s="36" t="s">
        <v>231</v>
      </c>
      <c r="C44" s="96" t="s">
        <v>2</v>
      </c>
      <c r="D44" s="186">
        <v>5</v>
      </c>
      <c r="E44" s="204"/>
      <c r="F44" s="186">
        <f t="shared" si="0"/>
        <v>0</v>
      </c>
      <c r="G44" s="45"/>
      <c r="H44" s="45"/>
      <c r="I44" s="45"/>
      <c r="J44" s="45"/>
      <c r="K44" s="45"/>
      <c r="L44" s="45"/>
      <c r="M44" s="45"/>
      <c r="N44" s="45"/>
      <c r="O44" s="45"/>
      <c r="P44" s="45"/>
      <c r="Q44" s="45"/>
      <c r="R44" s="45"/>
      <c r="S44" s="45"/>
      <c r="T44" s="45"/>
    </row>
    <row r="45" spans="1:20" s="41" customFormat="1" ht="13.5">
      <c r="A45" s="86">
        <v>19</v>
      </c>
      <c r="B45" s="36" t="s">
        <v>194</v>
      </c>
      <c r="C45" s="96" t="s">
        <v>2</v>
      </c>
      <c r="D45" s="186">
        <v>10</v>
      </c>
      <c r="E45" s="204"/>
      <c r="F45" s="186">
        <f t="shared" si="0"/>
        <v>0</v>
      </c>
      <c r="G45" s="45"/>
      <c r="H45" s="45"/>
      <c r="I45" s="45"/>
      <c r="J45" s="45"/>
      <c r="K45" s="45"/>
      <c r="L45" s="45"/>
      <c r="M45" s="45"/>
      <c r="N45" s="45"/>
      <c r="O45" s="45"/>
      <c r="P45" s="45"/>
      <c r="Q45" s="45"/>
      <c r="R45" s="45"/>
      <c r="S45" s="45"/>
      <c r="T45" s="45"/>
    </row>
    <row r="46" spans="1:20" s="41" customFormat="1" ht="13.5">
      <c r="A46" s="86">
        <v>20</v>
      </c>
      <c r="B46" s="36" t="s">
        <v>234</v>
      </c>
      <c r="C46" s="96" t="s">
        <v>2</v>
      </c>
      <c r="D46" s="186">
        <v>25</v>
      </c>
      <c r="E46" s="204"/>
      <c r="F46" s="186">
        <f t="shared" si="0"/>
        <v>0</v>
      </c>
      <c r="G46" s="45"/>
      <c r="H46" s="45"/>
      <c r="I46" s="45"/>
      <c r="J46" s="45"/>
      <c r="K46" s="45"/>
      <c r="L46" s="45"/>
      <c r="M46" s="45"/>
      <c r="N46" s="45"/>
      <c r="O46" s="45"/>
      <c r="P46" s="45"/>
      <c r="Q46" s="45"/>
      <c r="R46" s="45"/>
      <c r="S46" s="45"/>
      <c r="T46" s="45"/>
    </row>
    <row r="47" spans="1:20" s="41" customFormat="1" ht="13.5">
      <c r="A47" s="86">
        <v>21</v>
      </c>
      <c r="B47" s="36" t="s">
        <v>235</v>
      </c>
      <c r="C47" s="96" t="s">
        <v>2</v>
      </c>
      <c r="D47" s="186">
        <v>20</v>
      </c>
      <c r="E47" s="204"/>
      <c r="F47" s="186">
        <f t="shared" si="0"/>
        <v>0</v>
      </c>
      <c r="G47" s="45"/>
      <c r="H47" s="45"/>
      <c r="I47" s="45"/>
      <c r="J47" s="45"/>
      <c r="K47" s="45"/>
      <c r="L47" s="45"/>
      <c r="M47" s="45"/>
      <c r="N47" s="45"/>
      <c r="O47" s="45"/>
      <c r="P47" s="45"/>
      <c r="Q47" s="45"/>
      <c r="R47" s="45"/>
      <c r="S47" s="45"/>
      <c r="T47" s="45"/>
    </row>
    <row r="48" spans="1:20" s="41" customFormat="1" ht="13.5">
      <c r="A48" s="86">
        <v>22</v>
      </c>
      <c r="B48" s="36" t="s">
        <v>236</v>
      </c>
      <c r="C48" s="96" t="s">
        <v>2</v>
      </c>
      <c r="D48" s="186">
        <v>25</v>
      </c>
      <c r="E48" s="204"/>
      <c r="F48" s="186">
        <f t="shared" si="0"/>
        <v>0</v>
      </c>
      <c r="G48" s="45"/>
      <c r="H48" s="45"/>
      <c r="I48" s="45"/>
      <c r="J48" s="45"/>
      <c r="K48" s="45"/>
      <c r="L48" s="45"/>
      <c r="M48" s="45"/>
      <c r="N48" s="45"/>
      <c r="O48" s="45"/>
      <c r="P48" s="45"/>
      <c r="Q48" s="45"/>
      <c r="R48" s="45"/>
      <c r="S48" s="45"/>
      <c r="T48" s="45"/>
    </row>
    <row r="49" spans="1:20" s="41" customFormat="1" ht="13.5">
      <c r="A49" s="86">
        <v>23</v>
      </c>
      <c r="B49" s="36" t="s">
        <v>237</v>
      </c>
      <c r="C49" s="96" t="s">
        <v>2</v>
      </c>
      <c r="D49" s="186">
        <v>15</v>
      </c>
      <c r="E49" s="204"/>
      <c r="F49" s="186">
        <f t="shared" si="0"/>
        <v>0</v>
      </c>
      <c r="G49" s="45"/>
      <c r="H49" s="45"/>
      <c r="I49" s="45"/>
      <c r="J49" s="45"/>
      <c r="K49" s="45"/>
      <c r="L49" s="45"/>
      <c r="M49" s="45"/>
      <c r="N49" s="45"/>
      <c r="O49" s="45"/>
      <c r="P49" s="45"/>
      <c r="Q49" s="45"/>
      <c r="R49" s="45"/>
      <c r="S49" s="45"/>
      <c r="T49" s="45"/>
    </row>
    <row r="50" spans="1:20" s="41" customFormat="1" ht="15" customHeight="1">
      <c r="A50" s="86">
        <v>24</v>
      </c>
      <c r="B50" s="36" t="s">
        <v>238</v>
      </c>
      <c r="C50" s="96" t="s">
        <v>2</v>
      </c>
      <c r="D50" s="186">
        <v>10</v>
      </c>
      <c r="E50" s="204"/>
      <c r="F50" s="186">
        <f t="shared" si="0"/>
        <v>0</v>
      </c>
      <c r="G50" s="45"/>
      <c r="H50" s="45"/>
      <c r="I50" s="45"/>
      <c r="J50" s="45"/>
      <c r="K50" s="45"/>
      <c r="L50" s="45"/>
      <c r="M50" s="45"/>
      <c r="N50" s="45"/>
      <c r="O50" s="45"/>
      <c r="P50" s="45"/>
      <c r="Q50" s="45"/>
      <c r="R50" s="45"/>
      <c r="S50" s="45"/>
      <c r="T50" s="45"/>
    </row>
    <row r="51" spans="1:20" s="41" customFormat="1" ht="15" customHeight="1">
      <c r="A51" s="86">
        <v>25</v>
      </c>
      <c r="B51" s="36" t="s">
        <v>195</v>
      </c>
      <c r="C51" s="96" t="s">
        <v>2</v>
      </c>
      <c r="D51" s="186">
        <v>40</v>
      </c>
      <c r="E51" s="204"/>
      <c r="F51" s="186">
        <f t="shared" si="0"/>
        <v>0</v>
      </c>
      <c r="G51" s="45"/>
      <c r="H51" s="45"/>
      <c r="I51" s="45"/>
      <c r="J51" s="45"/>
      <c r="K51" s="45"/>
      <c r="L51" s="45"/>
      <c r="M51" s="45"/>
      <c r="N51" s="45"/>
      <c r="O51" s="45"/>
      <c r="P51" s="45"/>
      <c r="Q51" s="45"/>
      <c r="R51" s="45"/>
      <c r="S51" s="45"/>
      <c r="T51" s="45"/>
    </row>
    <row r="52" spans="1:20" s="41" customFormat="1" ht="15" customHeight="1">
      <c r="A52" s="86">
        <v>26</v>
      </c>
      <c r="B52" s="89" t="s">
        <v>196</v>
      </c>
      <c r="C52" s="88" t="s">
        <v>2</v>
      </c>
      <c r="D52" s="178">
        <v>30</v>
      </c>
      <c r="E52" s="204"/>
      <c r="F52" s="156">
        <f t="shared" si="0"/>
        <v>0</v>
      </c>
      <c r="G52" s="45"/>
      <c r="H52" s="45"/>
      <c r="I52" s="45"/>
      <c r="J52" s="45"/>
      <c r="K52" s="45"/>
      <c r="L52" s="45"/>
      <c r="M52" s="45"/>
      <c r="N52" s="45"/>
      <c r="O52" s="45"/>
      <c r="P52" s="45"/>
      <c r="Q52" s="45"/>
      <c r="R52" s="45"/>
      <c r="S52" s="45"/>
      <c r="T52" s="45"/>
    </row>
    <row r="53" spans="1:20" s="41" customFormat="1" ht="13.5">
      <c r="A53" s="86">
        <v>27</v>
      </c>
      <c r="B53" s="89" t="s">
        <v>197</v>
      </c>
      <c r="C53" s="88" t="s">
        <v>2</v>
      </c>
      <c r="D53" s="178">
        <v>20</v>
      </c>
      <c r="E53" s="204"/>
      <c r="F53" s="156">
        <f t="shared" si="0"/>
        <v>0</v>
      </c>
      <c r="G53" s="45"/>
      <c r="H53" s="45"/>
      <c r="I53" s="45"/>
      <c r="J53" s="45"/>
      <c r="K53" s="45"/>
      <c r="L53" s="45"/>
      <c r="M53" s="45"/>
      <c r="N53" s="45"/>
      <c r="O53" s="45"/>
      <c r="P53" s="45"/>
      <c r="Q53" s="45"/>
      <c r="R53" s="45"/>
      <c r="S53" s="45"/>
      <c r="T53" s="45"/>
    </row>
    <row r="54" spans="1:20" s="41" customFormat="1" ht="13.5">
      <c r="A54" s="86">
        <v>28</v>
      </c>
      <c r="B54" s="89" t="s">
        <v>198</v>
      </c>
      <c r="C54" s="88" t="s">
        <v>2</v>
      </c>
      <c r="D54" s="178">
        <v>65</v>
      </c>
      <c r="E54" s="204"/>
      <c r="F54" s="156">
        <f t="shared" si="0"/>
        <v>0</v>
      </c>
      <c r="G54" s="45"/>
      <c r="H54" s="45"/>
      <c r="I54" s="45"/>
      <c r="J54" s="45"/>
      <c r="K54" s="45"/>
      <c r="L54" s="45"/>
      <c r="M54" s="45"/>
      <c r="N54" s="45"/>
      <c r="O54" s="45"/>
      <c r="P54" s="45"/>
      <c r="Q54" s="45"/>
      <c r="R54" s="45"/>
      <c r="S54" s="45"/>
      <c r="T54" s="45"/>
    </row>
    <row r="55" spans="1:20" s="41" customFormat="1" ht="13.5">
      <c r="A55" s="86">
        <v>29</v>
      </c>
      <c r="B55" s="89" t="s">
        <v>337</v>
      </c>
      <c r="C55" s="88" t="s">
        <v>2</v>
      </c>
      <c r="D55" s="178">
        <v>20</v>
      </c>
      <c r="E55" s="204"/>
      <c r="F55" s="156">
        <f>SUM(D55*E55)</f>
        <v>0</v>
      </c>
      <c r="G55" s="45"/>
      <c r="H55" s="45"/>
      <c r="I55" s="45"/>
      <c r="J55" s="45"/>
      <c r="K55" s="45"/>
      <c r="L55" s="45"/>
      <c r="M55" s="45"/>
      <c r="N55" s="45"/>
      <c r="O55" s="45"/>
      <c r="P55" s="45"/>
      <c r="Q55" s="45"/>
      <c r="R55" s="45"/>
      <c r="S55" s="45"/>
      <c r="T55" s="45"/>
    </row>
    <row r="56" spans="1:20" s="41" customFormat="1" ht="13.5">
      <c r="A56" s="86">
        <v>30</v>
      </c>
      <c r="B56" s="179" t="s">
        <v>349</v>
      </c>
      <c r="C56" s="88" t="s">
        <v>2</v>
      </c>
      <c r="D56" s="180">
        <v>20</v>
      </c>
      <c r="E56" s="204"/>
      <c r="F56" s="156">
        <f>SUM(D56*E56)</f>
        <v>0</v>
      </c>
      <c r="G56" s="45"/>
      <c r="H56" s="45"/>
      <c r="I56" s="45"/>
      <c r="J56" s="45"/>
      <c r="K56" s="45"/>
      <c r="L56" s="45"/>
      <c r="M56" s="45"/>
      <c r="N56" s="45"/>
      <c r="O56" s="45"/>
      <c r="P56" s="45"/>
      <c r="Q56" s="45"/>
      <c r="R56" s="45"/>
      <c r="S56" s="45"/>
      <c r="T56" s="45"/>
    </row>
    <row r="57" spans="1:20" s="41" customFormat="1" ht="13.5">
      <c r="A57" s="86">
        <v>31</v>
      </c>
      <c r="B57" s="89" t="s">
        <v>338</v>
      </c>
      <c r="C57" s="88" t="s">
        <v>2</v>
      </c>
      <c r="D57" s="180">
        <v>20</v>
      </c>
      <c r="E57" s="204"/>
      <c r="F57" s="156">
        <f>SUM(D57*E57)</f>
        <v>0</v>
      </c>
      <c r="G57" s="45"/>
      <c r="H57" s="45"/>
      <c r="I57" s="45"/>
      <c r="J57" s="45"/>
      <c r="K57" s="45"/>
      <c r="L57" s="45"/>
      <c r="M57" s="45"/>
      <c r="N57" s="45"/>
      <c r="O57" s="45"/>
      <c r="P57" s="45"/>
      <c r="Q57" s="45"/>
      <c r="R57" s="45"/>
      <c r="S57" s="45"/>
      <c r="T57" s="45"/>
    </row>
    <row r="58" spans="1:20" s="41" customFormat="1" ht="13.5">
      <c r="A58" s="86">
        <v>32</v>
      </c>
      <c r="B58" s="89" t="s">
        <v>222</v>
      </c>
      <c r="C58" s="88" t="s">
        <v>2</v>
      </c>
      <c r="D58" s="178">
        <v>50</v>
      </c>
      <c r="E58" s="204"/>
      <c r="F58" s="156">
        <f>SUM(D58*E58)</f>
        <v>0</v>
      </c>
      <c r="G58" s="45"/>
      <c r="H58" s="45"/>
      <c r="I58" s="45"/>
      <c r="J58" s="45"/>
      <c r="K58" s="45"/>
      <c r="L58" s="45"/>
      <c r="M58" s="45"/>
      <c r="N58" s="45"/>
      <c r="O58" s="45"/>
      <c r="P58" s="45"/>
      <c r="Q58" s="45"/>
      <c r="R58" s="45"/>
      <c r="S58" s="45"/>
      <c r="T58" s="45"/>
    </row>
    <row r="59" spans="1:20" s="41" customFormat="1" ht="13.5">
      <c r="A59" s="86">
        <v>33</v>
      </c>
      <c r="B59" s="89" t="s">
        <v>199</v>
      </c>
      <c r="C59" s="88" t="s">
        <v>2</v>
      </c>
      <c r="D59" s="178">
        <v>50</v>
      </c>
      <c r="E59" s="204"/>
      <c r="F59" s="156">
        <f t="shared" si="0"/>
        <v>0</v>
      </c>
      <c r="G59" s="45"/>
      <c r="H59" s="45"/>
      <c r="I59" s="45"/>
      <c r="J59" s="45"/>
      <c r="K59" s="45"/>
      <c r="L59" s="45"/>
      <c r="M59" s="45"/>
      <c r="N59" s="45"/>
      <c r="O59" s="45"/>
      <c r="P59" s="45"/>
      <c r="Q59" s="45"/>
      <c r="R59" s="45"/>
      <c r="S59" s="45"/>
      <c r="T59" s="45"/>
    </row>
    <row r="60" spans="1:20" s="41" customFormat="1" ht="13.5">
      <c r="A60" s="86">
        <v>34</v>
      </c>
      <c r="B60" s="36" t="s">
        <v>296</v>
      </c>
      <c r="C60" s="96" t="s">
        <v>2</v>
      </c>
      <c r="D60" s="187">
        <v>2</v>
      </c>
      <c r="E60" s="204"/>
      <c r="F60" s="186">
        <f t="shared" si="0"/>
        <v>0</v>
      </c>
      <c r="G60" s="45"/>
      <c r="H60" s="45"/>
      <c r="I60" s="45"/>
      <c r="J60" s="45"/>
      <c r="K60" s="45"/>
      <c r="L60" s="45"/>
      <c r="M60" s="45"/>
      <c r="N60" s="45"/>
      <c r="O60" s="45"/>
      <c r="P60" s="45"/>
      <c r="Q60" s="45"/>
      <c r="R60" s="45"/>
      <c r="S60" s="45"/>
      <c r="T60" s="45"/>
    </row>
    <row r="61" spans="1:20" s="41" customFormat="1" ht="15" customHeight="1">
      <c r="A61" s="86">
        <v>35</v>
      </c>
      <c r="B61" s="36" t="s">
        <v>297</v>
      </c>
      <c r="C61" s="96" t="s">
        <v>2</v>
      </c>
      <c r="D61" s="187">
        <v>3</v>
      </c>
      <c r="E61" s="204"/>
      <c r="F61" s="186">
        <f t="shared" si="0"/>
        <v>0</v>
      </c>
      <c r="G61" s="45"/>
      <c r="H61" s="45"/>
      <c r="I61" s="45"/>
      <c r="J61" s="45"/>
      <c r="K61" s="45"/>
      <c r="L61" s="45"/>
      <c r="M61" s="45"/>
      <c r="N61" s="45"/>
      <c r="O61" s="45"/>
      <c r="P61" s="45"/>
      <c r="Q61" s="45"/>
      <c r="R61" s="45"/>
      <c r="S61" s="45"/>
      <c r="T61" s="45"/>
    </row>
    <row r="62" spans="1:20" s="41" customFormat="1" ht="15" customHeight="1">
      <c r="A62" s="86">
        <v>36</v>
      </c>
      <c r="B62" s="36" t="s">
        <v>298</v>
      </c>
      <c r="C62" s="96" t="s">
        <v>2</v>
      </c>
      <c r="D62" s="187">
        <v>2</v>
      </c>
      <c r="E62" s="204"/>
      <c r="F62" s="186">
        <f t="shared" si="0"/>
        <v>0</v>
      </c>
      <c r="G62" s="45"/>
      <c r="H62" s="45"/>
      <c r="I62" s="45"/>
      <c r="J62" s="45"/>
      <c r="K62" s="45"/>
      <c r="L62" s="45"/>
      <c r="M62" s="45"/>
      <c r="N62" s="45"/>
      <c r="O62" s="45"/>
      <c r="P62" s="45"/>
      <c r="Q62" s="45"/>
      <c r="R62" s="45"/>
      <c r="S62" s="45"/>
      <c r="T62" s="45"/>
    </row>
    <row r="63" spans="1:20" s="41" customFormat="1" ht="15" customHeight="1">
      <c r="A63" s="86">
        <v>37</v>
      </c>
      <c r="B63" s="36" t="s">
        <v>299</v>
      </c>
      <c r="C63" s="96" t="s">
        <v>2</v>
      </c>
      <c r="D63" s="187">
        <v>1</v>
      </c>
      <c r="E63" s="204"/>
      <c r="F63" s="186">
        <f t="shared" si="0"/>
        <v>0</v>
      </c>
      <c r="G63" s="45"/>
      <c r="H63" s="45"/>
      <c r="I63" s="45"/>
      <c r="J63" s="45"/>
      <c r="K63" s="45"/>
      <c r="L63" s="45"/>
      <c r="M63" s="45"/>
      <c r="N63" s="45"/>
      <c r="O63" s="45"/>
      <c r="P63" s="45"/>
      <c r="Q63" s="45"/>
      <c r="R63" s="45"/>
      <c r="S63" s="45"/>
      <c r="T63" s="45"/>
    </row>
    <row r="64" spans="1:20" s="41" customFormat="1" ht="15" customHeight="1">
      <c r="A64" s="86">
        <v>38</v>
      </c>
      <c r="B64" s="36" t="s">
        <v>300</v>
      </c>
      <c r="C64" s="96" t="s">
        <v>2</v>
      </c>
      <c r="D64" s="187">
        <v>2</v>
      </c>
      <c r="E64" s="204"/>
      <c r="F64" s="186">
        <f t="shared" si="0"/>
        <v>0</v>
      </c>
      <c r="G64" s="45"/>
      <c r="H64" s="45"/>
      <c r="I64" s="45"/>
      <c r="J64" s="45"/>
      <c r="K64" s="45"/>
      <c r="L64" s="45"/>
      <c r="M64" s="45"/>
      <c r="N64" s="45"/>
      <c r="O64" s="45"/>
      <c r="P64" s="45"/>
      <c r="Q64" s="45"/>
      <c r="R64" s="45"/>
      <c r="S64" s="45"/>
      <c r="T64" s="45"/>
    </row>
    <row r="65" spans="1:20" s="41" customFormat="1" ht="13.5">
      <c r="A65" s="86">
        <v>39</v>
      </c>
      <c r="B65" s="36" t="s">
        <v>301</v>
      </c>
      <c r="C65" s="96" t="s">
        <v>2</v>
      </c>
      <c r="D65" s="186">
        <v>1</v>
      </c>
      <c r="E65" s="204"/>
      <c r="F65" s="186">
        <f t="shared" si="0"/>
        <v>0</v>
      </c>
      <c r="G65" s="45"/>
      <c r="H65" s="45"/>
      <c r="I65" s="45"/>
      <c r="J65" s="45"/>
      <c r="K65" s="45"/>
      <c r="L65" s="45"/>
      <c r="M65" s="45"/>
      <c r="N65" s="45"/>
      <c r="O65" s="45"/>
      <c r="P65" s="45"/>
      <c r="Q65" s="45"/>
      <c r="R65" s="45"/>
      <c r="S65" s="45"/>
      <c r="T65" s="45"/>
    </row>
    <row r="66" spans="1:20" s="41" customFormat="1" ht="27">
      <c r="A66" s="86">
        <v>40</v>
      </c>
      <c r="B66" s="36" t="s">
        <v>302</v>
      </c>
      <c r="C66" s="96" t="s">
        <v>2</v>
      </c>
      <c r="D66" s="186">
        <v>1</v>
      </c>
      <c r="E66" s="204"/>
      <c r="F66" s="186">
        <f t="shared" si="0"/>
        <v>0</v>
      </c>
      <c r="G66" s="45"/>
      <c r="H66" s="45"/>
      <c r="I66" s="45"/>
      <c r="J66" s="45"/>
      <c r="K66" s="45"/>
      <c r="L66" s="45"/>
      <c r="M66" s="45"/>
      <c r="N66" s="45"/>
      <c r="O66" s="45"/>
      <c r="P66" s="45"/>
      <c r="Q66" s="45"/>
      <c r="R66" s="45"/>
      <c r="S66" s="45"/>
      <c r="T66" s="45"/>
    </row>
    <row r="67" spans="1:20" s="41" customFormat="1" ht="27">
      <c r="A67" s="86">
        <v>41</v>
      </c>
      <c r="B67" s="36" t="s">
        <v>303</v>
      </c>
      <c r="C67" s="96" t="s">
        <v>2</v>
      </c>
      <c r="D67" s="186">
        <v>2</v>
      </c>
      <c r="E67" s="204"/>
      <c r="F67" s="186">
        <f t="shared" si="0"/>
        <v>0</v>
      </c>
      <c r="G67" s="45"/>
      <c r="H67" s="45"/>
      <c r="I67" s="45"/>
      <c r="J67" s="45"/>
      <c r="K67" s="45"/>
      <c r="L67" s="45"/>
      <c r="M67" s="45"/>
      <c r="N67" s="45"/>
      <c r="O67" s="45"/>
      <c r="P67" s="45"/>
      <c r="Q67" s="45"/>
      <c r="R67" s="45"/>
      <c r="S67" s="45"/>
      <c r="T67" s="45"/>
    </row>
    <row r="68" spans="1:20" s="41" customFormat="1" ht="27">
      <c r="A68" s="86">
        <v>42</v>
      </c>
      <c r="B68" s="36" t="s">
        <v>304</v>
      </c>
      <c r="C68" s="96" t="s">
        <v>2</v>
      </c>
      <c r="D68" s="186">
        <v>1</v>
      </c>
      <c r="E68" s="204"/>
      <c r="F68" s="186">
        <f t="shared" si="0"/>
        <v>0</v>
      </c>
      <c r="G68" s="45"/>
      <c r="H68" s="45"/>
      <c r="I68" s="45"/>
      <c r="J68" s="45"/>
      <c r="K68" s="45"/>
      <c r="L68" s="45"/>
      <c r="M68" s="45"/>
      <c r="N68" s="45"/>
      <c r="O68" s="45"/>
      <c r="P68" s="45"/>
      <c r="Q68" s="45"/>
      <c r="R68" s="45"/>
      <c r="S68" s="45"/>
      <c r="T68" s="45"/>
    </row>
    <row r="69" spans="1:20" s="41" customFormat="1" ht="13.5">
      <c r="A69" s="86">
        <v>43</v>
      </c>
      <c r="B69" s="36" t="s">
        <v>305</v>
      </c>
      <c r="C69" s="96" t="s">
        <v>2</v>
      </c>
      <c r="D69" s="186">
        <v>1</v>
      </c>
      <c r="E69" s="204"/>
      <c r="F69" s="186">
        <f t="shared" si="0"/>
        <v>0</v>
      </c>
      <c r="G69" s="45"/>
      <c r="H69" s="45"/>
      <c r="I69" s="45"/>
      <c r="J69" s="45"/>
      <c r="K69" s="45"/>
      <c r="L69" s="45"/>
      <c r="M69" s="45"/>
      <c r="N69" s="45"/>
      <c r="O69" s="45"/>
      <c r="P69" s="45"/>
      <c r="Q69" s="45"/>
      <c r="R69" s="45"/>
      <c r="S69" s="45"/>
      <c r="T69" s="45"/>
    </row>
    <row r="70" spans="1:20" s="41" customFormat="1" ht="13.5">
      <c r="A70" s="86">
        <v>44</v>
      </c>
      <c r="B70" s="36" t="s">
        <v>306</v>
      </c>
      <c r="C70" s="96" t="s">
        <v>2</v>
      </c>
      <c r="D70" s="186">
        <v>1</v>
      </c>
      <c r="E70" s="204"/>
      <c r="F70" s="186">
        <f t="shared" si="0"/>
        <v>0</v>
      </c>
      <c r="G70" s="45"/>
      <c r="H70" s="45"/>
      <c r="I70" s="45"/>
      <c r="J70" s="45"/>
      <c r="K70" s="45"/>
      <c r="L70" s="45"/>
      <c r="M70" s="45"/>
      <c r="N70" s="45"/>
      <c r="O70" s="45"/>
      <c r="P70" s="45"/>
      <c r="Q70" s="45"/>
      <c r="R70" s="45"/>
      <c r="S70" s="45"/>
      <c r="T70" s="45"/>
    </row>
    <row r="71" spans="1:20" s="41" customFormat="1" ht="13.5">
      <c r="A71" s="86">
        <v>45</v>
      </c>
      <c r="B71" s="36" t="s">
        <v>307</v>
      </c>
      <c r="C71" s="96" t="s">
        <v>2</v>
      </c>
      <c r="D71" s="186">
        <v>1</v>
      </c>
      <c r="E71" s="204"/>
      <c r="F71" s="186">
        <f t="shared" si="0"/>
        <v>0</v>
      </c>
      <c r="G71" s="45"/>
      <c r="H71" s="45"/>
      <c r="I71" s="45"/>
      <c r="J71" s="45"/>
      <c r="K71" s="45"/>
      <c r="L71" s="45"/>
      <c r="M71" s="45"/>
      <c r="N71" s="45"/>
      <c r="O71" s="45"/>
      <c r="P71" s="45"/>
      <c r="Q71" s="45"/>
      <c r="R71" s="45"/>
      <c r="S71" s="45"/>
      <c r="T71" s="45"/>
    </row>
    <row r="72" spans="1:20" s="41" customFormat="1" ht="13.5">
      <c r="A72" s="86">
        <v>46</v>
      </c>
      <c r="B72" s="36" t="s">
        <v>200</v>
      </c>
      <c r="C72" s="96" t="s">
        <v>2</v>
      </c>
      <c r="D72" s="186">
        <v>7</v>
      </c>
      <c r="E72" s="204"/>
      <c r="F72" s="186">
        <f t="shared" si="0"/>
        <v>0</v>
      </c>
      <c r="G72" s="45"/>
      <c r="H72" s="45"/>
      <c r="I72" s="45"/>
      <c r="J72" s="45"/>
      <c r="K72" s="45"/>
      <c r="L72" s="45"/>
      <c r="M72" s="45"/>
      <c r="N72" s="45"/>
      <c r="O72" s="45"/>
      <c r="P72" s="45"/>
      <c r="Q72" s="45"/>
      <c r="R72" s="45"/>
      <c r="S72" s="45"/>
      <c r="T72" s="45"/>
    </row>
    <row r="73" spans="1:20" s="41" customFormat="1" ht="13.5">
      <c r="A73" s="86">
        <v>47</v>
      </c>
      <c r="B73" s="36" t="s">
        <v>201</v>
      </c>
      <c r="C73" s="96" t="s">
        <v>1</v>
      </c>
      <c r="D73" s="186">
        <v>2000</v>
      </c>
      <c r="E73" s="204"/>
      <c r="F73" s="186">
        <f t="shared" si="0"/>
        <v>0</v>
      </c>
      <c r="G73" s="45"/>
      <c r="H73" s="45"/>
      <c r="I73" s="45"/>
      <c r="J73" s="45"/>
      <c r="K73" s="45"/>
      <c r="L73" s="45"/>
      <c r="M73" s="45"/>
      <c r="N73" s="45"/>
      <c r="O73" s="45"/>
      <c r="P73" s="45"/>
      <c r="Q73" s="45"/>
      <c r="R73" s="45"/>
      <c r="S73" s="45"/>
      <c r="T73" s="45"/>
    </row>
    <row r="74" spans="1:20" s="10" customFormat="1" ht="15.75">
      <c r="A74" s="86">
        <v>48</v>
      </c>
      <c r="B74" s="36" t="s">
        <v>255</v>
      </c>
      <c r="C74" s="96" t="s">
        <v>214</v>
      </c>
      <c r="D74" s="186">
        <v>1000</v>
      </c>
      <c r="E74" s="204"/>
      <c r="F74" s="186">
        <f t="shared" si="0"/>
        <v>0</v>
      </c>
      <c r="G74" s="42"/>
      <c r="H74" s="42"/>
      <c r="I74" s="42"/>
      <c r="J74" s="42"/>
      <c r="K74" s="42"/>
      <c r="L74" s="42"/>
      <c r="M74" s="42"/>
      <c r="N74" s="42"/>
      <c r="O74" s="42"/>
      <c r="P74" s="42"/>
      <c r="Q74" s="42"/>
      <c r="R74" s="42"/>
      <c r="S74" s="42"/>
      <c r="T74" s="42"/>
    </row>
    <row r="75" spans="1:20" s="10" customFormat="1" ht="15.75">
      <c r="A75" s="86">
        <v>49</v>
      </c>
      <c r="B75" s="36" t="s">
        <v>256</v>
      </c>
      <c r="C75" s="96" t="s">
        <v>214</v>
      </c>
      <c r="D75" s="186">
        <v>600</v>
      </c>
      <c r="E75" s="204"/>
      <c r="F75" s="186">
        <f t="shared" si="0"/>
        <v>0</v>
      </c>
      <c r="G75" s="42"/>
      <c r="H75" s="42"/>
      <c r="I75" s="42"/>
      <c r="J75" s="42"/>
      <c r="K75" s="42"/>
      <c r="L75" s="42"/>
      <c r="M75" s="42"/>
      <c r="N75" s="42"/>
      <c r="O75" s="42"/>
      <c r="P75" s="42"/>
      <c r="Q75" s="42"/>
      <c r="R75" s="42"/>
      <c r="S75" s="42"/>
      <c r="T75" s="42"/>
    </row>
    <row r="76" spans="1:20" s="10" customFormat="1" ht="15.75">
      <c r="A76" s="86">
        <v>50</v>
      </c>
      <c r="B76" s="36" t="s">
        <v>257</v>
      </c>
      <c r="C76" s="96" t="s">
        <v>214</v>
      </c>
      <c r="D76" s="186">
        <v>200</v>
      </c>
      <c r="E76" s="204"/>
      <c r="F76" s="186">
        <f t="shared" si="0"/>
        <v>0</v>
      </c>
      <c r="G76" s="42"/>
      <c r="H76" s="42"/>
      <c r="I76" s="42"/>
      <c r="J76" s="42"/>
      <c r="K76" s="42"/>
      <c r="L76" s="42"/>
      <c r="M76" s="42"/>
      <c r="N76" s="42"/>
      <c r="O76" s="42"/>
      <c r="P76" s="42"/>
      <c r="Q76" s="42"/>
      <c r="R76" s="42"/>
      <c r="S76" s="42"/>
      <c r="T76" s="42"/>
    </row>
    <row r="77" spans="1:20" s="10" customFormat="1" ht="15.75">
      <c r="A77" s="86">
        <v>51</v>
      </c>
      <c r="B77" s="36" t="s">
        <v>258</v>
      </c>
      <c r="C77" s="96" t="s">
        <v>214</v>
      </c>
      <c r="D77" s="186">
        <v>50</v>
      </c>
      <c r="E77" s="204"/>
      <c r="F77" s="186">
        <f t="shared" si="0"/>
        <v>0</v>
      </c>
      <c r="G77" s="42"/>
      <c r="H77" s="42"/>
      <c r="I77" s="42"/>
      <c r="J77" s="42"/>
      <c r="K77" s="42"/>
      <c r="L77" s="42"/>
      <c r="M77" s="42"/>
      <c r="N77" s="42"/>
      <c r="O77" s="42"/>
      <c r="P77" s="42"/>
      <c r="Q77" s="42"/>
      <c r="R77" s="42"/>
      <c r="S77" s="42"/>
      <c r="T77" s="42"/>
    </row>
    <row r="78" spans="1:20" s="10" customFormat="1" ht="27">
      <c r="A78" s="86">
        <v>52</v>
      </c>
      <c r="B78" s="36" t="s">
        <v>262</v>
      </c>
      <c r="C78" s="96" t="s">
        <v>214</v>
      </c>
      <c r="D78" s="186">
        <v>350</v>
      </c>
      <c r="E78" s="204"/>
      <c r="F78" s="186">
        <f t="shared" si="0"/>
        <v>0</v>
      </c>
      <c r="G78" s="42"/>
      <c r="H78" s="42"/>
      <c r="I78" s="42"/>
      <c r="J78" s="42"/>
      <c r="K78" s="42"/>
      <c r="L78" s="42"/>
      <c r="M78" s="42"/>
      <c r="N78" s="42"/>
      <c r="O78" s="42"/>
      <c r="P78" s="42"/>
      <c r="Q78" s="42"/>
      <c r="R78" s="42"/>
      <c r="S78" s="42"/>
      <c r="T78" s="42"/>
    </row>
    <row r="79" spans="1:20" s="10" customFormat="1" ht="27">
      <c r="A79" s="86">
        <v>53</v>
      </c>
      <c r="B79" s="36" t="s">
        <v>263</v>
      </c>
      <c r="C79" s="96" t="s">
        <v>214</v>
      </c>
      <c r="D79" s="186">
        <v>100</v>
      </c>
      <c r="E79" s="204"/>
      <c r="F79" s="186">
        <f t="shared" si="0"/>
        <v>0</v>
      </c>
      <c r="G79" s="42"/>
      <c r="H79" s="42"/>
      <c r="I79" s="42"/>
      <c r="J79" s="42"/>
      <c r="K79" s="42"/>
      <c r="L79" s="42"/>
      <c r="M79" s="42"/>
      <c r="N79" s="42"/>
      <c r="O79" s="42"/>
      <c r="P79" s="42"/>
      <c r="Q79" s="42"/>
      <c r="R79" s="42"/>
      <c r="S79" s="42"/>
      <c r="T79" s="42"/>
    </row>
    <row r="80" spans="1:20" s="10" customFormat="1" ht="27">
      <c r="A80" s="86">
        <v>54</v>
      </c>
      <c r="B80" s="36" t="s">
        <v>264</v>
      </c>
      <c r="C80" s="96" t="s">
        <v>214</v>
      </c>
      <c r="D80" s="186">
        <v>150</v>
      </c>
      <c r="E80" s="204"/>
      <c r="F80" s="186">
        <f t="shared" si="0"/>
        <v>0</v>
      </c>
      <c r="G80" s="42"/>
      <c r="H80" s="42"/>
      <c r="I80" s="42"/>
      <c r="J80" s="42"/>
      <c r="K80" s="42"/>
      <c r="L80" s="42"/>
      <c r="M80" s="42"/>
      <c r="N80" s="42"/>
      <c r="O80" s="42"/>
      <c r="P80" s="42"/>
      <c r="Q80" s="42"/>
      <c r="R80" s="42"/>
      <c r="S80" s="42"/>
      <c r="T80" s="42"/>
    </row>
    <row r="81" spans="1:20" s="10" customFormat="1" ht="27">
      <c r="A81" s="86">
        <v>55</v>
      </c>
      <c r="B81" s="36" t="s">
        <v>265</v>
      </c>
      <c r="C81" s="96" t="s">
        <v>214</v>
      </c>
      <c r="D81" s="186">
        <v>50</v>
      </c>
      <c r="E81" s="204"/>
      <c r="F81" s="186">
        <f t="shared" si="0"/>
        <v>0</v>
      </c>
      <c r="G81" s="42"/>
      <c r="H81" s="42"/>
      <c r="I81" s="42"/>
      <c r="J81" s="42"/>
      <c r="K81" s="42"/>
      <c r="L81" s="42"/>
      <c r="M81" s="42"/>
      <c r="N81" s="42"/>
      <c r="O81" s="42"/>
      <c r="P81" s="42"/>
      <c r="Q81" s="42"/>
      <c r="R81" s="42"/>
      <c r="S81" s="42"/>
      <c r="T81" s="42"/>
    </row>
    <row r="82" spans="1:20" s="10" customFormat="1" ht="15.75">
      <c r="A82" s="86">
        <v>56</v>
      </c>
      <c r="B82" s="177" t="s">
        <v>339</v>
      </c>
      <c r="C82" s="88" t="s">
        <v>340</v>
      </c>
      <c r="D82" s="178">
        <v>50</v>
      </c>
      <c r="E82" s="204"/>
      <c r="F82" s="156">
        <f>SUM(D82*E82)</f>
        <v>0</v>
      </c>
      <c r="G82" s="42"/>
      <c r="H82" s="42"/>
      <c r="I82" s="42"/>
      <c r="J82" s="42"/>
      <c r="K82" s="42"/>
      <c r="L82" s="42"/>
      <c r="M82" s="42"/>
      <c r="N82" s="42"/>
      <c r="O82" s="42"/>
      <c r="P82" s="42"/>
      <c r="Q82" s="42"/>
      <c r="R82" s="42"/>
      <c r="S82" s="42"/>
      <c r="T82" s="42"/>
    </row>
    <row r="83" spans="1:20" s="10" customFormat="1" ht="15.75">
      <c r="A83" s="86">
        <v>57</v>
      </c>
      <c r="B83" s="177" t="s">
        <v>341</v>
      </c>
      <c r="C83" s="88" t="s">
        <v>340</v>
      </c>
      <c r="D83" s="178">
        <v>30</v>
      </c>
      <c r="E83" s="204"/>
      <c r="F83" s="156">
        <f>SUM(D83*E83)</f>
        <v>0</v>
      </c>
      <c r="G83" s="42"/>
      <c r="H83" s="42"/>
      <c r="I83" s="42"/>
      <c r="J83" s="42"/>
      <c r="K83" s="42"/>
      <c r="L83" s="42"/>
      <c r="M83" s="42"/>
      <c r="N83" s="42"/>
      <c r="O83" s="42"/>
      <c r="P83" s="42"/>
      <c r="Q83" s="42"/>
      <c r="R83" s="42"/>
      <c r="S83" s="42"/>
      <c r="T83" s="42"/>
    </row>
    <row r="84" spans="1:20" s="41" customFormat="1" ht="15" customHeight="1">
      <c r="A84" s="86">
        <v>58</v>
      </c>
      <c r="B84" s="177" t="s">
        <v>202</v>
      </c>
      <c r="C84" s="88" t="s">
        <v>2</v>
      </c>
      <c r="D84" s="180">
        <v>10</v>
      </c>
      <c r="E84" s="204"/>
      <c r="F84" s="156">
        <f t="shared" si="0"/>
        <v>0</v>
      </c>
      <c r="G84" s="45"/>
      <c r="H84" s="45"/>
      <c r="I84" s="45"/>
      <c r="J84" s="45"/>
      <c r="K84" s="45"/>
      <c r="L84" s="45"/>
      <c r="M84" s="45"/>
      <c r="N84" s="45"/>
      <c r="O84" s="45"/>
      <c r="P84" s="45"/>
      <c r="Q84" s="45"/>
      <c r="R84" s="45"/>
      <c r="S84" s="45"/>
      <c r="T84" s="45"/>
    </row>
    <row r="85" spans="1:20" s="41" customFormat="1" ht="15" customHeight="1">
      <c r="A85" s="86">
        <v>59</v>
      </c>
      <c r="B85" s="177" t="s">
        <v>203</v>
      </c>
      <c r="C85" s="88" t="s">
        <v>2</v>
      </c>
      <c r="D85" s="180">
        <v>5</v>
      </c>
      <c r="E85" s="204"/>
      <c r="F85" s="156">
        <f t="shared" si="0"/>
        <v>0</v>
      </c>
      <c r="G85" s="45"/>
      <c r="H85" s="45"/>
      <c r="I85" s="45"/>
      <c r="J85" s="45"/>
      <c r="K85" s="45"/>
      <c r="L85" s="45"/>
      <c r="M85" s="45"/>
      <c r="N85" s="45"/>
      <c r="O85" s="45"/>
      <c r="P85" s="45"/>
      <c r="Q85" s="45"/>
      <c r="R85" s="45"/>
      <c r="S85" s="45"/>
      <c r="T85" s="45"/>
    </row>
    <row r="86" spans="1:20" s="41" customFormat="1" ht="15" customHeight="1">
      <c r="A86" s="86">
        <v>60</v>
      </c>
      <c r="B86" s="177" t="s">
        <v>342</v>
      </c>
      <c r="C86" s="88" t="s">
        <v>2</v>
      </c>
      <c r="D86" s="180">
        <v>3</v>
      </c>
      <c r="E86" s="204"/>
      <c r="F86" s="156">
        <f>SUM(D86*E86)</f>
        <v>0</v>
      </c>
      <c r="G86" s="45"/>
      <c r="H86" s="45"/>
      <c r="I86" s="45"/>
      <c r="J86" s="45"/>
      <c r="K86" s="45"/>
      <c r="L86" s="45"/>
      <c r="M86" s="45"/>
      <c r="N86" s="45"/>
      <c r="O86" s="45"/>
      <c r="P86" s="45"/>
      <c r="Q86" s="45"/>
      <c r="R86" s="45"/>
      <c r="S86" s="45"/>
      <c r="T86" s="45"/>
    </row>
    <row r="87" spans="1:20" s="41" customFormat="1" ht="15" customHeight="1">
      <c r="A87" s="86">
        <v>61</v>
      </c>
      <c r="B87" s="177" t="s">
        <v>204</v>
      </c>
      <c r="C87" s="88" t="s">
        <v>2</v>
      </c>
      <c r="D87" s="180">
        <v>10</v>
      </c>
      <c r="E87" s="204"/>
      <c r="F87" s="156">
        <f t="shared" si="0"/>
        <v>0</v>
      </c>
      <c r="G87" s="45"/>
      <c r="H87" s="45"/>
      <c r="I87" s="45"/>
      <c r="J87" s="45"/>
      <c r="K87" s="45"/>
      <c r="L87" s="45"/>
      <c r="M87" s="45"/>
      <c r="N87" s="45"/>
      <c r="O87" s="45"/>
      <c r="P87" s="45"/>
      <c r="Q87" s="45"/>
      <c r="R87" s="45"/>
      <c r="S87" s="45"/>
      <c r="T87" s="45"/>
    </row>
    <row r="88" spans="1:20" s="41" customFormat="1" ht="15" customHeight="1">
      <c r="A88" s="86">
        <v>62</v>
      </c>
      <c r="B88" s="177" t="s">
        <v>205</v>
      </c>
      <c r="C88" s="88" t="s">
        <v>2</v>
      </c>
      <c r="D88" s="180">
        <v>10</v>
      </c>
      <c r="E88" s="204"/>
      <c r="F88" s="156">
        <f t="shared" si="0"/>
        <v>0</v>
      </c>
      <c r="G88" s="45"/>
      <c r="H88" s="45"/>
      <c r="I88" s="45"/>
      <c r="J88" s="45"/>
      <c r="K88" s="45"/>
      <c r="L88" s="45"/>
      <c r="M88" s="45"/>
      <c r="N88" s="45"/>
      <c r="O88" s="45"/>
      <c r="P88" s="45"/>
      <c r="Q88" s="45"/>
      <c r="R88" s="45"/>
      <c r="S88" s="45"/>
      <c r="T88" s="45"/>
    </row>
    <row r="89" spans="1:20" s="41" customFormat="1" ht="15" customHeight="1">
      <c r="A89" s="86">
        <v>63</v>
      </c>
      <c r="B89" s="177" t="s">
        <v>343</v>
      </c>
      <c r="C89" s="88" t="s">
        <v>2</v>
      </c>
      <c r="D89" s="180">
        <v>3</v>
      </c>
      <c r="E89" s="204"/>
      <c r="F89" s="156">
        <f>SUM(D89*E89)</f>
        <v>0</v>
      </c>
      <c r="G89" s="45"/>
      <c r="H89" s="45"/>
      <c r="I89" s="45"/>
      <c r="J89" s="45"/>
      <c r="K89" s="45"/>
      <c r="L89" s="45"/>
      <c r="M89" s="45"/>
      <c r="N89" s="45"/>
      <c r="O89" s="45"/>
      <c r="P89" s="45"/>
      <c r="Q89" s="45"/>
      <c r="R89" s="45"/>
      <c r="S89" s="45"/>
      <c r="T89" s="45"/>
    </row>
    <row r="90" spans="1:20" s="41" customFormat="1" ht="15" customHeight="1">
      <c r="A90" s="86">
        <v>64</v>
      </c>
      <c r="B90" s="177" t="s">
        <v>206</v>
      </c>
      <c r="C90" s="88" t="s">
        <v>1</v>
      </c>
      <c r="D90" s="180">
        <v>20</v>
      </c>
      <c r="E90" s="204"/>
      <c r="F90" s="156">
        <f t="shared" si="0"/>
        <v>0</v>
      </c>
      <c r="G90" s="45"/>
      <c r="H90" s="45"/>
      <c r="I90" s="45"/>
      <c r="J90" s="45"/>
      <c r="K90" s="45"/>
      <c r="L90" s="45"/>
      <c r="M90" s="45"/>
      <c r="N90" s="45"/>
      <c r="O90" s="45"/>
      <c r="P90" s="45"/>
      <c r="Q90" s="45"/>
      <c r="R90" s="45"/>
      <c r="S90" s="45"/>
      <c r="T90" s="45"/>
    </row>
    <row r="91" spans="1:20" s="41" customFormat="1" ht="15" customHeight="1">
      <c r="A91" s="86">
        <v>65</v>
      </c>
      <c r="B91" s="179" t="s">
        <v>207</v>
      </c>
      <c r="C91" s="88" t="s">
        <v>1</v>
      </c>
      <c r="D91" s="180">
        <v>50</v>
      </c>
      <c r="E91" s="204"/>
      <c r="F91" s="156">
        <f t="shared" si="0"/>
        <v>0</v>
      </c>
      <c r="G91" s="45"/>
      <c r="H91" s="45"/>
      <c r="I91" s="45"/>
      <c r="J91" s="45"/>
      <c r="K91" s="45"/>
      <c r="L91" s="45"/>
      <c r="M91" s="45"/>
      <c r="N91" s="45"/>
      <c r="O91" s="45"/>
      <c r="P91" s="45"/>
      <c r="Q91" s="45"/>
      <c r="R91" s="45"/>
      <c r="S91" s="45"/>
      <c r="T91" s="45"/>
    </row>
    <row r="92" spans="1:20" s="41" customFormat="1" ht="15" customHeight="1">
      <c r="A92" s="86">
        <v>66</v>
      </c>
      <c r="B92" s="179" t="s">
        <v>344</v>
      </c>
      <c r="C92" s="88" t="s">
        <v>1</v>
      </c>
      <c r="D92" s="180">
        <v>5</v>
      </c>
      <c r="E92" s="204"/>
      <c r="F92" s="156">
        <f>SUM(D92*E92)</f>
        <v>0</v>
      </c>
      <c r="G92" s="45"/>
      <c r="H92" s="45"/>
      <c r="I92" s="45"/>
      <c r="J92" s="45"/>
      <c r="K92" s="45"/>
      <c r="L92" s="45"/>
      <c r="M92" s="45"/>
      <c r="N92" s="45"/>
      <c r="O92" s="45"/>
      <c r="P92" s="45"/>
      <c r="Q92" s="45"/>
      <c r="R92" s="45"/>
      <c r="S92" s="45"/>
      <c r="T92" s="45"/>
    </row>
    <row r="93" spans="1:20" s="41" customFormat="1" ht="15" customHeight="1">
      <c r="A93" s="86">
        <v>67</v>
      </c>
      <c r="B93" s="179" t="s">
        <v>208</v>
      </c>
      <c r="C93" s="88" t="s">
        <v>2</v>
      </c>
      <c r="D93" s="180">
        <v>2</v>
      </c>
      <c r="E93" s="204"/>
      <c r="F93" s="156">
        <f t="shared" si="0"/>
        <v>0</v>
      </c>
      <c r="G93" s="45"/>
      <c r="H93" s="45"/>
      <c r="I93" s="45"/>
      <c r="J93" s="45"/>
      <c r="K93" s="45"/>
      <c r="L93" s="45"/>
      <c r="M93" s="45"/>
      <c r="N93" s="45"/>
      <c r="O93" s="45"/>
      <c r="P93" s="45"/>
      <c r="Q93" s="45"/>
      <c r="R93" s="45"/>
      <c r="S93" s="45"/>
      <c r="T93" s="45"/>
    </row>
    <row r="94" spans="1:20" s="41" customFormat="1" ht="15" customHeight="1">
      <c r="A94" s="86">
        <v>68</v>
      </c>
      <c r="B94" s="179" t="s">
        <v>209</v>
      </c>
      <c r="C94" s="88" t="s">
        <v>2</v>
      </c>
      <c r="D94" s="180">
        <v>6</v>
      </c>
      <c r="E94" s="204"/>
      <c r="F94" s="156">
        <f t="shared" si="0"/>
        <v>0</v>
      </c>
      <c r="G94" s="45"/>
      <c r="H94" s="45"/>
      <c r="I94" s="45"/>
      <c r="J94" s="45"/>
      <c r="K94" s="45"/>
      <c r="L94" s="45"/>
      <c r="M94" s="45"/>
      <c r="N94" s="45"/>
      <c r="O94" s="45"/>
      <c r="P94" s="45"/>
      <c r="Q94" s="45"/>
      <c r="R94" s="45"/>
      <c r="S94" s="45"/>
      <c r="T94" s="45"/>
    </row>
    <row r="95" spans="1:20" s="41" customFormat="1" ht="15" customHeight="1">
      <c r="A95" s="86">
        <v>69</v>
      </c>
      <c r="B95" s="179" t="s">
        <v>345</v>
      </c>
      <c r="C95" s="88" t="s">
        <v>2</v>
      </c>
      <c r="D95" s="180">
        <v>2</v>
      </c>
      <c r="E95" s="204"/>
      <c r="F95" s="156">
        <f>SUM(D95*E95)</f>
        <v>0</v>
      </c>
      <c r="G95" s="45"/>
      <c r="H95" s="45"/>
      <c r="I95" s="45"/>
      <c r="J95" s="45"/>
      <c r="K95" s="45"/>
      <c r="L95" s="45"/>
      <c r="M95" s="45"/>
      <c r="N95" s="45"/>
      <c r="O95" s="45"/>
      <c r="P95" s="45"/>
      <c r="Q95" s="45"/>
      <c r="R95" s="45"/>
      <c r="S95" s="45"/>
      <c r="T95" s="45"/>
    </row>
    <row r="96" spans="1:20" s="41" customFormat="1" ht="15" customHeight="1">
      <c r="A96" s="86">
        <v>70</v>
      </c>
      <c r="B96" s="179" t="s">
        <v>210</v>
      </c>
      <c r="C96" s="88" t="s">
        <v>1</v>
      </c>
      <c r="D96" s="180">
        <v>10</v>
      </c>
      <c r="E96" s="204"/>
      <c r="F96" s="156">
        <f t="shared" si="0"/>
        <v>0</v>
      </c>
      <c r="G96" s="45"/>
      <c r="H96" s="45"/>
      <c r="I96" s="45"/>
      <c r="J96" s="45"/>
      <c r="K96" s="45"/>
      <c r="L96" s="45"/>
      <c r="M96" s="45"/>
      <c r="N96" s="45"/>
      <c r="O96" s="45"/>
      <c r="P96" s="45"/>
      <c r="Q96" s="45"/>
      <c r="R96" s="45"/>
      <c r="S96" s="45"/>
      <c r="T96" s="45"/>
    </row>
    <row r="97" spans="1:20" s="41" customFormat="1" ht="15" customHeight="1">
      <c r="A97" s="86">
        <v>71</v>
      </c>
      <c r="B97" s="177" t="s">
        <v>211</v>
      </c>
      <c r="C97" s="88" t="s">
        <v>1</v>
      </c>
      <c r="D97" s="180">
        <v>50</v>
      </c>
      <c r="E97" s="204"/>
      <c r="F97" s="156">
        <f t="shared" si="0"/>
        <v>0</v>
      </c>
      <c r="G97" s="45"/>
      <c r="H97" s="45"/>
      <c r="I97" s="45"/>
      <c r="J97" s="45"/>
      <c r="K97" s="45"/>
      <c r="L97" s="45"/>
      <c r="M97" s="45"/>
      <c r="N97" s="45"/>
      <c r="O97" s="45"/>
      <c r="P97" s="45"/>
      <c r="Q97" s="45"/>
      <c r="R97" s="45"/>
      <c r="S97" s="45"/>
      <c r="T97" s="45"/>
    </row>
    <row r="98" spans="1:20" s="41" customFormat="1" ht="15" customHeight="1">
      <c r="A98" s="86">
        <v>72</v>
      </c>
      <c r="B98" s="179" t="s">
        <v>346</v>
      </c>
      <c r="C98" s="88" t="s">
        <v>1</v>
      </c>
      <c r="D98" s="180">
        <v>5</v>
      </c>
      <c r="E98" s="204"/>
      <c r="F98" s="156">
        <f>SUM(D98*E98)</f>
        <v>0</v>
      </c>
      <c r="G98" s="45"/>
      <c r="H98" s="45"/>
      <c r="I98" s="45"/>
      <c r="J98" s="45"/>
      <c r="K98" s="45"/>
      <c r="L98" s="45"/>
      <c r="M98" s="45"/>
      <c r="N98" s="45"/>
      <c r="O98" s="45"/>
      <c r="P98" s="45"/>
      <c r="Q98" s="45"/>
      <c r="R98" s="45"/>
      <c r="S98" s="45"/>
      <c r="T98" s="45"/>
    </row>
    <row r="99" spans="1:20" s="41" customFormat="1" ht="15" customHeight="1">
      <c r="A99" s="86">
        <v>73</v>
      </c>
      <c r="B99" s="177" t="s">
        <v>212</v>
      </c>
      <c r="C99" s="88" t="s">
        <v>1</v>
      </c>
      <c r="D99" s="180">
        <v>25</v>
      </c>
      <c r="E99" s="204"/>
      <c r="F99" s="156">
        <f t="shared" si="0"/>
        <v>0</v>
      </c>
      <c r="G99" s="45"/>
      <c r="H99" s="45"/>
      <c r="I99" s="45"/>
      <c r="J99" s="45"/>
      <c r="K99" s="45"/>
      <c r="L99" s="45"/>
      <c r="M99" s="45"/>
      <c r="N99" s="45"/>
      <c r="O99" s="45"/>
      <c r="P99" s="45"/>
      <c r="Q99" s="45"/>
      <c r="R99" s="45"/>
      <c r="S99" s="45"/>
      <c r="T99" s="45"/>
    </row>
    <row r="100" spans="1:20" s="41" customFormat="1" ht="15" customHeight="1">
      <c r="A100" s="86">
        <v>74</v>
      </c>
      <c r="B100" s="177" t="s">
        <v>213</v>
      </c>
      <c r="C100" s="88" t="s">
        <v>1</v>
      </c>
      <c r="D100" s="181">
        <v>10</v>
      </c>
      <c r="E100" s="204"/>
      <c r="F100" s="156">
        <f t="shared" si="0"/>
        <v>0</v>
      </c>
      <c r="G100" s="45"/>
      <c r="H100" s="45"/>
      <c r="I100" s="45"/>
      <c r="J100" s="45"/>
      <c r="K100" s="45"/>
      <c r="L100" s="45"/>
      <c r="M100" s="45"/>
      <c r="N100" s="45"/>
      <c r="O100" s="45"/>
      <c r="P100" s="45"/>
      <c r="Q100" s="45"/>
      <c r="R100" s="45"/>
      <c r="S100" s="45"/>
      <c r="T100" s="45"/>
    </row>
    <row r="101" spans="1:20" s="41" customFormat="1" ht="15" customHeight="1">
      <c r="A101" s="86">
        <v>75</v>
      </c>
      <c r="B101" s="177" t="s">
        <v>347</v>
      </c>
      <c r="C101" s="88" t="s">
        <v>1</v>
      </c>
      <c r="D101" s="180">
        <v>10</v>
      </c>
      <c r="E101" s="204"/>
      <c r="F101" s="156">
        <f>SUM(D101*E101)</f>
        <v>0</v>
      </c>
      <c r="G101" s="45"/>
      <c r="H101" s="45"/>
      <c r="I101" s="45"/>
      <c r="J101" s="45"/>
      <c r="K101" s="45"/>
      <c r="L101" s="45"/>
      <c r="M101" s="45"/>
      <c r="N101" s="45"/>
      <c r="O101" s="45"/>
      <c r="P101" s="45"/>
      <c r="Q101" s="45"/>
      <c r="R101" s="45"/>
      <c r="S101" s="45"/>
      <c r="T101" s="45"/>
    </row>
    <row r="102" spans="1:20" s="5" customFormat="1" ht="13.5" customHeight="1">
      <c r="A102" s="211" t="s">
        <v>362</v>
      </c>
      <c r="B102" s="211"/>
      <c r="C102" s="73"/>
      <c r="D102" s="157"/>
      <c r="E102" s="157"/>
      <c r="F102" s="163"/>
      <c r="G102" s="16"/>
      <c r="H102" s="81"/>
      <c r="I102" s="79"/>
      <c r="J102" s="16"/>
      <c r="K102" s="16"/>
      <c r="L102" s="16"/>
      <c r="M102" s="16"/>
      <c r="N102" s="16"/>
      <c r="O102" s="16"/>
      <c r="P102" s="16"/>
      <c r="Q102" s="16"/>
      <c r="R102" s="16"/>
      <c r="S102" s="16"/>
      <c r="T102" s="16"/>
    </row>
    <row r="103" spans="1:20" s="10" customFormat="1" ht="12.75" customHeight="1">
      <c r="A103" s="11">
        <v>1</v>
      </c>
      <c r="B103" s="85" t="s">
        <v>60</v>
      </c>
      <c r="C103" s="174" t="s">
        <v>62</v>
      </c>
      <c r="D103" s="186">
        <v>20</v>
      </c>
      <c r="E103" s="204"/>
      <c r="F103" s="186">
        <f t="shared" si="0"/>
        <v>0</v>
      </c>
      <c r="G103" s="42"/>
      <c r="H103" s="190"/>
      <c r="I103" s="191"/>
      <c r="J103" s="42"/>
      <c r="K103" s="42"/>
      <c r="L103" s="42"/>
      <c r="M103" s="42"/>
      <c r="N103" s="42"/>
      <c r="O103" s="42"/>
      <c r="P103" s="42"/>
      <c r="Q103" s="42"/>
      <c r="R103" s="42"/>
      <c r="S103" s="42"/>
      <c r="T103" s="42"/>
    </row>
    <row r="104" spans="1:20" s="10" customFormat="1" ht="12.75" customHeight="1">
      <c r="A104" s="11">
        <v>2</v>
      </c>
      <c r="B104" s="85" t="s">
        <v>30</v>
      </c>
      <c r="C104" s="192" t="s">
        <v>66</v>
      </c>
      <c r="D104" s="186">
        <v>50</v>
      </c>
      <c r="E104" s="204"/>
      <c r="F104" s="186">
        <f t="shared" si="0"/>
        <v>0</v>
      </c>
      <c r="G104" s="42"/>
      <c r="H104" s="42"/>
      <c r="I104" s="42"/>
      <c r="J104" s="42"/>
      <c r="K104" s="42"/>
      <c r="L104" s="42"/>
      <c r="M104" s="42"/>
      <c r="N104" s="42"/>
      <c r="O104" s="42"/>
      <c r="P104" s="42"/>
      <c r="Q104" s="42"/>
      <c r="R104" s="42"/>
      <c r="S104" s="42"/>
      <c r="T104" s="42"/>
    </row>
    <row r="105" spans="1:20" s="10" customFormat="1" ht="12.75" customHeight="1">
      <c r="A105" s="11">
        <v>3</v>
      </c>
      <c r="B105" s="85" t="s">
        <v>70</v>
      </c>
      <c r="C105" s="149" t="s">
        <v>66</v>
      </c>
      <c r="D105" s="186">
        <v>50</v>
      </c>
      <c r="E105" s="204"/>
      <c r="F105" s="186">
        <f t="shared" si="0"/>
        <v>0</v>
      </c>
      <c r="G105" s="42"/>
      <c r="H105" s="42"/>
      <c r="I105" s="42"/>
      <c r="J105" s="42"/>
      <c r="K105" s="42"/>
      <c r="L105" s="42"/>
      <c r="M105" s="42"/>
      <c r="N105" s="42"/>
      <c r="O105" s="42"/>
      <c r="P105" s="42"/>
      <c r="Q105" s="42"/>
      <c r="R105" s="42"/>
      <c r="S105" s="42"/>
      <c r="T105" s="42"/>
    </row>
    <row r="106" spans="1:20" s="10" customFormat="1" ht="12.75" customHeight="1">
      <c r="A106" s="11">
        <v>4</v>
      </c>
      <c r="B106" s="85" t="s">
        <v>71</v>
      </c>
      <c r="C106" s="149" t="s">
        <v>66</v>
      </c>
      <c r="D106" s="186">
        <v>0</v>
      </c>
      <c r="E106" s="204"/>
      <c r="F106" s="186">
        <f t="shared" si="0"/>
        <v>0</v>
      </c>
      <c r="G106" s="42"/>
      <c r="H106" s="42"/>
      <c r="I106" s="42"/>
      <c r="J106" s="42"/>
      <c r="K106" s="42"/>
      <c r="L106" s="42"/>
      <c r="M106" s="42"/>
      <c r="N106" s="42"/>
      <c r="O106" s="42"/>
      <c r="P106" s="42"/>
      <c r="Q106" s="42"/>
      <c r="R106" s="42"/>
      <c r="S106" s="42"/>
      <c r="T106" s="42"/>
    </row>
    <row r="107" spans="1:20" s="5" customFormat="1" ht="12.75" customHeight="1">
      <c r="A107" s="82" t="s">
        <v>363</v>
      </c>
      <c r="B107" s="83"/>
      <c r="C107" s="83"/>
      <c r="D107" s="157"/>
      <c r="E107" s="157"/>
      <c r="F107" s="163"/>
      <c r="G107" s="16"/>
      <c r="H107" s="16"/>
      <c r="I107" s="16"/>
      <c r="J107" s="16"/>
      <c r="K107" s="16"/>
      <c r="L107" s="16"/>
      <c r="M107" s="16"/>
      <c r="N107" s="16"/>
      <c r="O107" s="16"/>
      <c r="P107" s="16"/>
      <c r="Q107" s="16"/>
      <c r="R107" s="16"/>
      <c r="S107" s="16"/>
      <c r="T107" s="16"/>
    </row>
    <row r="108" spans="1:20" s="5" customFormat="1" ht="15.75">
      <c r="A108" s="86">
        <v>1</v>
      </c>
      <c r="B108" s="41" t="s">
        <v>31</v>
      </c>
      <c r="C108" s="87" t="s">
        <v>64</v>
      </c>
      <c r="D108" s="156">
        <v>150</v>
      </c>
      <c r="E108" s="204"/>
      <c r="F108" s="156">
        <f t="shared" si="0"/>
        <v>0</v>
      </c>
      <c r="G108" s="76"/>
      <c r="H108" s="77"/>
      <c r="I108" s="78"/>
      <c r="J108" s="16"/>
      <c r="K108" s="16"/>
      <c r="L108" s="16"/>
      <c r="M108" s="16"/>
      <c r="N108" s="16"/>
      <c r="O108" s="16"/>
      <c r="P108" s="16"/>
      <c r="Q108" s="16"/>
      <c r="R108" s="16"/>
      <c r="S108" s="16"/>
      <c r="T108" s="16"/>
    </row>
    <row r="109" spans="1:20" s="5" customFormat="1" ht="15.75">
      <c r="A109" s="86">
        <v>2</v>
      </c>
      <c r="B109" s="41" t="s">
        <v>32</v>
      </c>
      <c r="C109" s="88" t="s">
        <v>64</v>
      </c>
      <c r="D109" s="156">
        <v>100</v>
      </c>
      <c r="E109" s="204"/>
      <c r="F109" s="156">
        <f t="shared" si="0"/>
        <v>0</v>
      </c>
      <c r="G109" s="76"/>
      <c r="H109" s="77"/>
      <c r="I109" s="78"/>
      <c r="J109" s="16"/>
      <c r="K109" s="16"/>
      <c r="L109" s="16"/>
      <c r="M109" s="16"/>
      <c r="N109" s="16"/>
      <c r="O109" s="16"/>
      <c r="P109" s="16"/>
      <c r="Q109" s="16"/>
      <c r="R109" s="16"/>
      <c r="S109" s="16"/>
      <c r="T109" s="16"/>
    </row>
    <row r="110" spans="1:20" s="5" customFormat="1" ht="15.75">
      <c r="A110" s="86">
        <v>3</v>
      </c>
      <c r="B110" s="41" t="s">
        <v>33</v>
      </c>
      <c r="C110" s="88" t="s">
        <v>64</v>
      </c>
      <c r="D110" s="156">
        <v>200</v>
      </c>
      <c r="E110" s="204"/>
      <c r="F110" s="156">
        <f t="shared" si="0"/>
        <v>0</v>
      </c>
      <c r="G110" s="76"/>
      <c r="H110" s="77"/>
      <c r="I110" s="78"/>
      <c r="J110" s="16"/>
      <c r="K110" s="16"/>
      <c r="L110" s="16"/>
      <c r="M110" s="16"/>
      <c r="N110" s="16"/>
      <c r="O110" s="16"/>
      <c r="P110" s="16"/>
      <c r="Q110" s="16"/>
      <c r="R110" s="16"/>
      <c r="S110" s="16"/>
      <c r="T110" s="16"/>
    </row>
    <row r="111" spans="1:20" s="41" customFormat="1" ht="15.75">
      <c r="A111" s="86">
        <v>4</v>
      </c>
      <c r="B111" s="90" t="s">
        <v>34</v>
      </c>
      <c r="C111" s="88" t="s">
        <v>64</v>
      </c>
      <c r="D111" s="178">
        <v>1000</v>
      </c>
      <c r="E111" s="204"/>
      <c r="F111" s="178">
        <f t="shared" si="0"/>
        <v>0</v>
      </c>
      <c r="G111" s="197"/>
      <c r="H111" s="198"/>
      <c r="I111" s="199"/>
      <c r="J111" s="45"/>
      <c r="K111" s="45"/>
      <c r="L111" s="45"/>
      <c r="M111" s="45"/>
      <c r="N111" s="45"/>
      <c r="O111" s="45"/>
      <c r="P111" s="45"/>
      <c r="Q111" s="45"/>
      <c r="R111" s="45"/>
      <c r="S111" s="45"/>
      <c r="T111" s="45"/>
    </row>
    <row r="112" spans="1:20" s="5" customFormat="1" ht="14.25">
      <c r="A112" s="86">
        <v>5</v>
      </c>
      <c r="B112" s="41" t="s">
        <v>35</v>
      </c>
      <c r="C112" s="88" t="s">
        <v>1</v>
      </c>
      <c r="D112" s="156">
        <v>20</v>
      </c>
      <c r="E112" s="204"/>
      <c r="F112" s="156">
        <f t="shared" si="0"/>
        <v>0</v>
      </c>
      <c r="G112" s="76"/>
      <c r="H112" s="77"/>
      <c r="I112" s="78"/>
      <c r="J112" s="16"/>
      <c r="K112" s="16"/>
      <c r="L112" s="16"/>
      <c r="M112" s="16"/>
      <c r="N112" s="16"/>
      <c r="O112" s="16"/>
      <c r="P112" s="16"/>
      <c r="Q112" s="16"/>
      <c r="R112" s="16"/>
      <c r="S112" s="16"/>
      <c r="T112" s="16"/>
    </row>
    <row r="113" spans="1:20" s="4" customFormat="1" ht="14.25">
      <c r="A113" s="86">
        <v>6</v>
      </c>
      <c r="B113" s="91" t="s">
        <v>141</v>
      </c>
      <c r="C113" s="92" t="s">
        <v>1</v>
      </c>
      <c r="D113" s="156">
        <v>10</v>
      </c>
      <c r="E113" s="204"/>
      <c r="F113" s="156">
        <f t="shared" si="0"/>
        <v>0</v>
      </c>
      <c r="G113" s="76"/>
      <c r="H113" s="77"/>
      <c r="I113" s="78"/>
      <c r="J113" s="43"/>
      <c r="K113" s="43"/>
      <c r="L113" s="43"/>
      <c r="M113" s="43"/>
      <c r="N113" s="43"/>
      <c r="O113" s="43"/>
      <c r="P113" s="43"/>
      <c r="Q113" s="43"/>
      <c r="R113" s="43"/>
      <c r="S113" s="43"/>
      <c r="T113" s="43"/>
    </row>
    <row r="114" spans="1:20" s="4" customFormat="1" ht="14.25">
      <c r="A114" s="86">
        <v>7</v>
      </c>
      <c r="B114" s="91" t="s">
        <v>142</v>
      </c>
      <c r="C114" s="92" t="s">
        <v>1</v>
      </c>
      <c r="D114" s="156">
        <v>200</v>
      </c>
      <c r="E114" s="204"/>
      <c r="F114" s="156">
        <f t="shared" si="0"/>
        <v>0</v>
      </c>
      <c r="G114" s="76"/>
      <c r="H114" s="77"/>
      <c r="I114" s="78"/>
      <c r="J114" s="43"/>
      <c r="K114" s="43"/>
      <c r="L114" s="43"/>
      <c r="M114" s="43"/>
      <c r="N114" s="43"/>
      <c r="O114" s="43"/>
      <c r="P114" s="43"/>
      <c r="Q114" s="43"/>
      <c r="R114" s="43"/>
      <c r="S114" s="43"/>
      <c r="T114" s="43"/>
    </row>
    <row r="115" spans="1:20" s="4" customFormat="1" ht="14.25">
      <c r="A115" s="49">
        <v>8</v>
      </c>
      <c r="B115" s="36" t="s">
        <v>143</v>
      </c>
      <c r="C115" s="92" t="s">
        <v>1</v>
      </c>
      <c r="D115" s="156">
        <v>100</v>
      </c>
      <c r="E115" s="204"/>
      <c r="F115" s="156">
        <f t="shared" si="0"/>
        <v>0</v>
      </c>
      <c r="G115" s="76"/>
      <c r="H115" s="77"/>
      <c r="I115" s="78"/>
      <c r="J115" s="43"/>
      <c r="K115" s="43"/>
      <c r="L115" s="43"/>
      <c r="M115" s="43"/>
      <c r="N115" s="43"/>
      <c r="O115" s="43"/>
      <c r="P115" s="43"/>
      <c r="Q115" s="43"/>
      <c r="R115" s="43"/>
      <c r="S115" s="43"/>
      <c r="T115" s="43"/>
    </row>
    <row r="116" spans="1:20" s="5" customFormat="1" ht="14.25">
      <c r="A116" s="86">
        <v>9</v>
      </c>
      <c r="B116" s="90" t="s">
        <v>144</v>
      </c>
      <c r="C116" s="88" t="s">
        <v>1</v>
      </c>
      <c r="D116" s="156">
        <v>350</v>
      </c>
      <c r="E116" s="204"/>
      <c r="F116" s="156">
        <f t="shared" si="0"/>
        <v>0</v>
      </c>
      <c r="G116" s="76"/>
      <c r="H116" s="77"/>
      <c r="I116" s="78"/>
      <c r="J116" s="16"/>
      <c r="K116" s="16"/>
      <c r="L116" s="16"/>
      <c r="M116" s="16"/>
      <c r="N116" s="16"/>
      <c r="O116" s="16"/>
      <c r="P116" s="16"/>
      <c r="Q116" s="16"/>
      <c r="R116" s="16"/>
      <c r="S116" s="16"/>
      <c r="T116" s="16"/>
    </row>
    <row r="117" spans="1:20" s="5" customFormat="1" ht="14.25">
      <c r="A117" s="86">
        <v>10</v>
      </c>
      <c r="B117" s="90" t="s">
        <v>145</v>
      </c>
      <c r="C117" s="88" t="s">
        <v>1</v>
      </c>
      <c r="D117" s="156">
        <v>100</v>
      </c>
      <c r="E117" s="204"/>
      <c r="F117" s="156">
        <f aca="true" t="shared" si="1" ref="F117:F144">SUM(D117*E117)</f>
        <v>0</v>
      </c>
      <c r="G117" s="76"/>
      <c r="H117" s="77"/>
      <c r="I117" s="78"/>
      <c r="J117" s="16"/>
      <c r="K117" s="16"/>
      <c r="L117" s="16"/>
      <c r="M117" s="16"/>
      <c r="N117" s="16"/>
      <c r="O117" s="16"/>
      <c r="P117" s="16"/>
      <c r="Q117" s="16"/>
      <c r="R117" s="16"/>
      <c r="S117" s="16"/>
      <c r="T117" s="16"/>
    </row>
    <row r="118" spans="1:20" s="5" customFormat="1" ht="13.5">
      <c r="A118" s="205" t="s">
        <v>13</v>
      </c>
      <c r="B118" s="205"/>
      <c r="C118" s="74"/>
      <c r="D118" s="158"/>
      <c r="E118" s="158"/>
      <c r="F118" s="164"/>
      <c r="G118" s="16"/>
      <c r="H118" s="81"/>
      <c r="I118" s="79"/>
      <c r="J118" s="16"/>
      <c r="K118" s="16"/>
      <c r="L118" s="16"/>
      <c r="M118" s="16"/>
      <c r="N118" s="16"/>
      <c r="O118" s="16"/>
      <c r="P118" s="16"/>
      <c r="Q118" s="16"/>
      <c r="R118" s="16"/>
      <c r="S118" s="16"/>
      <c r="T118" s="16"/>
    </row>
    <row r="119" spans="1:20" s="5" customFormat="1" ht="13.5">
      <c r="A119" s="217" t="s">
        <v>36</v>
      </c>
      <c r="B119" s="217"/>
      <c r="C119" s="59"/>
      <c r="D119" s="156"/>
      <c r="E119" s="156"/>
      <c r="F119" s="156"/>
      <c r="G119" s="16"/>
      <c r="H119" s="16"/>
      <c r="I119" s="16"/>
      <c r="J119" s="16"/>
      <c r="K119" s="16"/>
      <c r="L119" s="16"/>
      <c r="M119" s="16"/>
      <c r="N119" s="16"/>
      <c r="O119" s="16"/>
      <c r="P119" s="16"/>
      <c r="Q119" s="16"/>
      <c r="R119" s="16"/>
      <c r="S119" s="16"/>
      <c r="T119" s="16"/>
    </row>
    <row r="120" spans="1:20" s="5" customFormat="1" ht="15.75">
      <c r="A120" s="86">
        <v>1</v>
      </c>
      <c r="B120" s="93" t="s">
        <v>27</v>
      </c>
      <c r="C120" s="87" t="s">
        <v>64</v>
      </c>
      <c r="D120" s="156">
        <v>25000</v>
      </c>
      <c r="E120" s="204"/>
      <c r="F120" s="156">
        <f t="shared" si="1"/>
        <v>0</v>
      </c>
      <c r="G120" s="76"/>
      <c r="H120" s="77"/>
      <c r="I120" s="78"/>
      <c r="J120" s="16"/>
      <c r="K120" s="16"/>
      <c r="L120" s="16"/>
      <c r="M120" s="16"/>
      <c r="N120" s="16"/>
      <c r="O120" s="16"/>
      <c r="P120" s="16"/>
      <c r="Q120" s="16"/>
      <c r="R120" s="16"/>
      <c r="S120" s="16"/>
      <c r="T120" s="16"/>
    </row>
    <row r="121" spans="1:20" s="5" customFormat="1" ht="15.75">
      <c r="A121" s="86">
        <v>2</v>
      </c>
      <c r="B121" s="93" t="s">
        <v>39</v>
      </c>
      <c r="C121" s="88" t="s">
        <v>64</v>
      </c>
      <c r="D121" s="156">
        <v>20000</v>
      </c>
      <c r="E121" s="204"/>
      <c r="F121" s="156">
        <f t="shared" si="1"/>
        <v>0</v>
      </c>
      <c r="G121" s="76"/>
      <c r="H121" s="77"/>
      <c r="I121" s="78"/>
      <c r="J121" s="16"/>
      <c r="K121" s="16"/>
      <c r="L121" s="16"/>
      <c r="M121" s="16"/>
      <c r="N121" s="16"/>
      <c r="O121" s="16"/>
      <c r="P121" s="16"/>
      <c r="Q121" s="16"/>
      <c r="R121" s="16"/>
      <c r="S121" s="16"/>
      <c r="T121" s="16"/>
    </row>
    <row r="122" spans="1:20" s="5" customFormat="1" ht="15.75">
      <c r="A122" s="86">
        <v>3</v>
      </c>
      <c r="B122" s="114" t="s">
        <v>182</v>
      </c>
      <c r="C122" s="88" t="s">
        <v>113</v>
      </c>
      <c r="D122" s="156">
        <v>9000</v>
      </c>
      <c r="E122" s="204"/>
      <c r="F122" s="156">
        <f t="shared" si="1"/>
        <v>0</v>
      </c>
      <c r="G122" s="76"/>
      <c r="H122" s="77"/>
      <c r="I122" s="78"/>
      <c r="J122" s="16"/>
      <c r="K122" s="16"/>
      <c r="L122" s="16"/>
      <c r="M122" s="16"/>
      <c r="N122" s="16"/>
      <c r="O122" s="16"/>
      <c r="P122" s="16"/>
      <c r="Q122" s="16"/>
      <c r="R122" s="16"/>
      <c r="S122" s="16"/>
      <c r="T122" s="16"/>
    </row>
    <row r="123" spans="1:20" s="5" customFormat="1" ht="14.25">
      <c r="A123" s="206" t="s">
        <v>37</v>
      </c>
      <c r="B123" s="206"/>
      <c r="C123" s="70"/>
      <c r="D123" s="156"/>
      <c r="E123" s="156"/>
      <c r="F123" s="156"/>
      <c r="G123" s="76"/>
      <c r="H123" s="77"/>
      <c r="I123" s="78"/>
      <c r="J123" s="16"/>
      <c r="K123" s="16"/>
      <c r="L123" s="16"/>
      <c r="M123" s="16"/>
      <c r="N123" s="16"/>
      <c r="O123" s="16"/>
      <c r="P123" s="16"/>
      <c r="Q123" s="16"/>
      <c r="R123" s="16"/>
      <c r="S123" s="16"/>
      <c r="T123" s="16"/>
    </row>
    <row r="124" spans="1:20" s="5" customFormat="1" ht="15.75">
      <c r="A124" s="86">
        <v>4</v>
      </c>
      <c r="B124" s="93" t="s">
        <v>38</v>
      </c>
      <c r="C124" s="88" t="s">
        <v>64</v>
      </c>
      <c r="D124" s="156">
        <v>50</v>
      </c>
      <c r="E124" s="204"/>
      <c r="F124" s="156">
        <f t="shared" si="1"/>
        <v>0</v>
      </c>
      <c r="G124" s="76"/>
      <c r="H124" s="77"/>
      <c r="I124" s="78"/>
      <c r="J124" s="16"/>
      <c r="K124" s="16"/>
      <c r="L124" s="16"/>
      <c r="M124" s="16"/>
      <c r="N124" s="16"/>
      <c r="O124" s="16"/>
      <c r="P124" s="16"/>
      <c r="Q124" s="16"/>
      <c r="R124" s="16"/>
      <c r="S124" s="16"/>
      <c r="T124" s="16"/>
    </row>
    <row r="125" spans="1:20" s="5" customFormat="1" ht="14.25">
      <c r="A125" s="206" t="s">
        <v>40</v>
      </c>
      <c r="B125" s="206"/>
      <c r="C125" s="70"/>
      <c r="D125" s="156"/>
      <c r="E125" s="156"/>
      <c r="F125" s="156"/>
      <c r="G125" s="76"/>
      <c r="H125" s="77"/>
      <c r="I125" s="78"/>
      <c r="J125" s="16"/>
      <c r="K125" s="16"/>
      <c r="L125" s="16"/>
      <c r="M125" s="16"/>
      <c r="N125" s="16"/>
      <c r="O125" s="16"/>
      <c r="P125" s="16"/>
      <c r="Q125" s="16"/>
      <c r="R125" s="16"/>
      <c r="S125" s="16"/>
      <c r="T125" s="16"/>
    </row>
    <row r="126" spans="1:20" s="5" customFormat="1" ht="15.75">
      <c r="A126" s="11">
        <v>5</v>
      </c>
      <c r="B126" s="25" t="s">
        <v>72</v>
      </c>
      <c r="C126" s="88" t="s">
        <v>64</v>
      </c>
      <c r="D126" s="156">
        <v>1500</v>
      </c>
      <c r="E126" s="204"/>
      <c r="F126" s="156">
        <f t="shared" si="1"/>
        <v>0</v>
      </c>
      <c r="G126" s="76"/>
      <c r="H126" s="77"/>
      <c r="I126" s="78"/>
      <c r="J126" s="16"/>
      <c r="K126" s="16"/>
      <c r="L126" s="16"/>
      <c r="M126" s="16"/>
      <c r="N126" s="16"/>
      <c r="O126" s="16"/>
      <c r="P126" s="16"/>
      <c r="Q126" s="16"/>
      <c r="R126" s="16"/>
      <c r="S126" s="16"/>
      <c r="T126" s="16"/>
    </row>
    <row r="127" spans="1:20" s="5" customFormat="1" ht="13.5">
      <c r="A127" s="206" t="s">
        <v>41</v>
      </c>
      <c r="B127" s="206"/>
      <c r="C127" s="70"/>
      <c r="D127" s="156"/>
      <c r="E127" s="156"/>
      <c r="F127" s="156"/>
      <c r="G127" s="16"/>
      <c r="H127" s="16"/>
      <c r="I127" s="16"/>
      <c r="J127" s="16"/>
      <c r="K127" s="16"/>
      <c r="L127" s="16"/>
      <c r="M127" s="16"/>
      <c r="N127" s="16"/>
      <c r="O127" s="16"/>
      <c r="P127" s="16"/>
      <c r="Q127" s="16"/>
      <c r="R127" s="16"/>
      <c r="S127" s="16"/>
      <c r="T127" s="16"/>
    </row>
    <row r="128" spans="1:20" s="5" customFormat="1" ht="15.75">
      <c r="A128" s="86">
        <v>6</v>
      </c>
      <c r="B128" s="93" t="s">
        <v>58</v>
      </c>
      <c r="C128" s="88" t="s">
        <v>64</v>
      </c>
      <c r="D128" s="156">
        <v>3000</v>
      </c>
      <c r="E128" s="204"/>
      <c r="F128" s="156">
        <f t="shared" si="1"/>
        <v>0</v>
      </c>
      <c r="G128" s="16"/>
      <c r="H128" s="16"/>
      <c r="I128" s="16"/>
      <c r="J128" s="16"/>
      <c r="K128" s="16"/>
      <c r="L128" s="16"/>
      <c r="M128" s="16"/>
      <c r="N128" s="16"/>
      <c r="O128" s="16"/>
      <c r="P128" s="16"/>
      <c r="Q128" s="16"/>
      <c r="R128" s="16"/>
      <c r="S128" s="16"/>
      <c r="T128" s="16"/>
    </row>
    <row r="129" spans="1:20" s="5" customFormat="1" ht="13.5">
      <c r="A129" s="207" t="s">
        <v>42</v>
      </c>
      <c r="B129" s="207"/>
      <c r="C129" s="70"/>
      <c r="D129" s="156"/>
      <c r="E129" s="156"/>
      <c r="F129" s="156"/>
      <c r="G129" s="16"/>
      <c r="H129" s="16"/>
      <c r="I129" s="16"/>
      <c r="J129" s="16"/>
      <c r="K129" s="16"/>
      <c r="L129" s="16"/>
      <c r="M129" s="16"/>
      <c r="N129" s="16"/>
      <c r="O129" s="16"/>
      <c r="P129" s="16"/>
      <c r="Q129" s="16"/>
      <c r="R129" s="16"/>
      <c r="S129" s="16"/>
      <c r="T129" s="16"/>
    </row>
    <row r="130" spans="1:20" s="5" customFormat="1" ht="12.75" customHeight="1">
      <c r="A130" s="151">
        <v>7</v>
      </c>
      <c r="B130" s="24" t="s">
        <v>146</v>
      </c>
      <c r="C130" s="96" t="s">
        <v>64</v>
      </c>
      <c r="D130" s="156">
        <v>50</v>
      </c>
      <c r="E130" s="204"/>
      <c r="F130" s="156">
        <f t="shared" si="1"/>
        <v>0</v>
      </c>
      <c r="G130" s="16"/>
      <c r="H130" s="16"/>
      <c r="I130" s="16"/>
      <c r="J130" s="16"/>
      <c r="K130" s="16"/>
      <c r="L130" s="16"/>
      <c r="M130" s="16"/>
      <c r="N130" s="16"/>
      <c r="O130" s="16"/>
      <c r="P130" s="16"/>
      <c r="Q130" s="16"/>
      <c r="R130" s="16"/>
      <c r="S130" s="16"/>
      <c r="T130" s="16"/>
    </row>
    <row r="131" spans="1:20" s="5" customFormat="1" ht="12.75" customHeight="1">
      <c r="A131" s="151">
        <v>8</v>
      </c>
      <c r="B131" s="24" t="s">
        <v>147</v>
      </c>
      <c r="C131" s="96" t="s">
        <v>64</v>
      </c>
      <c r="D131" s="156">
        <v>600</v>
      </c>
      <c r="E131" s="204"/>
      <c r="F131" s="156">
        <f t="shared" si="1"/>
        <v>0</v>
      </c>
      <c r="G131" s="16"/>
      <c r="H131" s="16"/>
      <c r="I131" s="16"/>
      <c r="J131" s="16"/>
      <c r="K131" s="16"/>
      <c r="L131" s="16"/>
      <c r="M131" s="16"/>
      <c r="N131" s="16"/>
      <c r="O131" s="16"/>
      <c r="P131" s="16"/>
      <c r="Q131" s="16"/>
      <c r="R131" s="16"/>
      <c r="S131" s="16"/>
      <c r="T131" s="16"/>
    </row>
    <row r="132" spans="1:20" s="5" customFormat="1" ht="12.75" customHeight="1">
      <c r="A132" s="151">
        <v>9</v>
      </c>
      <c r="B132" s="58" t="s">
        <v>148</v>
      </c>
      <c r="C132" s="96" t="s">
        <v>178</v>
      </c>
      <c r="D132" s="156">
        <v>100</v>
      </c>
      <c r="E132" s="204"/>
      <c r="F132" s="156">
        <f t="shared" si="1"/>
        <v>0</v>
      </c>
      <c r="G132" s="16"/>
      <c r="H132" s="16"/>
      <c r="I132" s="16"/>
      <c r="J132" s="16"/>
      <c r="K132" s="16"/>
      <c r="L132" s="16"/>
      <c r="M132" s="16"/>
      <c r="N132" s="16"/>
      <c r="O132" s="16"/>
      <c r="P132" s="16"/>
      <c r="Q132" s="16"/>
      <c r="R132" s="16"/>
      <c r="S132" s="16"/>
      <c r="T132" s="16"/>
    </row>
    <row r="133" spans="1:20" s="5" customFormat="1" ht="12.75" customHeight="1">
      <c r="A133" s="151">
        <v>10</v>
      </c>
      <c r="B133" s="24" t="s">
        <v>73</v>
      </c>
      <c r="C133" s="96" t="s">
        <v>64</v>
      </c>
      <c r="D133" s="156">
        <v>100</v>
      </c>
      <c r="E133" s="204"/>
      <c r="F133" s="156">
        <f t="shared" si="1"/>
        <v>0</v>
      </c>
      <c r="G133" s="16"/>
      <c r="H133" s="16"/>
      <c r="I133" s="16"/>
      <c r="J133" s="16"/>
      <c r="K133" s="16"/>
      <c r="L133" s="16"/>
      <c r="M133" s="16"/>
      <c r="N133" s="16"/>
      <c r="O133" s="16"/>
      <c r="P133" s="16"/>
      <c r="Q133" s="16"/>
      <c r="R133" s="16"/>
      <c r="S133" s="16"/>
      <c r="T133" s="16"/>
    </row>
    <row r="134" spans="1:20" s="5" customFormat="1" ht="12.75" customHeight="1">
      <c r="A134" s="151">
        <v>11</v>
      </c>
      <c r="B134" s="24" t="s">
        <v>114</v>
      </c>
      <c r="C134" s="96" t="s">
        <v>113</v>
      </c>
      <c r="D134" s="156">
        <v>50</v>
      </c>
      <c r="E134" s="204"/>
      <c r="F134" s="156">
        <f t="shared" si="1"/>
        <v>0</v>
      </c>
      <c r="G134" s="16"/>
      <c r="H134" s="16"/>
      <c r="I134" s="16"/>
      <c r="J134" s="16"/>
      <c r="K134" s="16"/>
      <c r="L134" s="16"/>
      <c r="M134" s="16"/>
      <c r="N134" s="16"/>
      <c r="O134" s="16"/>
      <c r="P134" s="16"/>
      <c r="Q134" s="16"/>
      <c r="R134" s="16"/>
      <c r="S134" s="16"/>
      <c r="T134" s="16"/>
    </row>
    <row r="135" spans="1:20" s="10" customFormat="1" ht="12.75" customHeight="1">
      <c r="A135" s="151">
        <v>12</v>
      </c>
      <c r="B135" s="24" t="s">
        <v>115</v>
      </c>
      <c r="C135" s="96" t="s">
        <v>64</v>
      </c>
      <c r="D135" s="156">
        <v>200</v>
      </c>
      <c r="E135" s="204"/>
      <c r="F135" s="156">
        <f t="shared" si="1"/>
        <v>0</v>
      </c>
      <c r="G135" s="42"/>
      <c r="H135" s="42"/>
      <c r="I135" s="42"/>
      <c r="J135" s="42"/>
      <c r="K135" s="42"/>
      <c r="L135" s="42"/>
      <c r="M135" s="42"/>
      <c r="N135" s="42"/>
      <c r="O135" s="42"/>
      <c r="P135" s="42"/>
      <c r="Q135" s="42"/>
      <c r="R135" s="42"/>
      <c r="S135" s="42"/>
      <c r="T135" s="42"/>
    </row>
    <row r="136" spans="1:20" s="10" customFormat="1" ht="12.75" customHeight="1">
      <c r="A136" s="151">
        <v>13</v>
      </c>
      <c r="B136" s="24" t="s">
        <v>116</v>
      </c>
      <c r="C136" s="96" t="s">
        <v>177</v>
      </c>
      <c r="D136" s="156">
        <v>100</v>
      </c>
      <c r="E136" s="204"/>
      <c r="F136" s="156">
        <f t="shared" si="1"/>
        <v>0</v>
      </c>
      <c r="G136" s="42"/>
      <c r="H136" s="42"/>
      <c r="I136" s="42"/>
      <c r="J136" s="42"/>
      <c r="K136" s="42"/>
      <c r="L136" s="42"/>
      <c r="M136" s="42"/>
      <c r="N136" s="42"/>
      <c r="O136" s="42"/>
      <c r="P136" s="42"/>
      <c r="Q136" s="42"/>
      <c r="R136" s="42"/>
      <c r="S136" s="42"/>
      <c r="T136" s="42"/>
    </row>
    <row r="137" spans="1:20" s="5" customFormat="1" ht="15.75">
      <c r="A137" s="151">
        <v>14</v>
      </c>
      <c r="B137" s="24" t="s">
        <v>74</v>
      </c>
      <c r="C137" s="96" t="s">
        <v>64</v>
      </c>
      <c r="D137" s="156">
        <v>150</v>
      </c>
      <c r="E137" s="204"/>
      <c r="F137" s="156">
        <f t="shared" si="1"/>
        <v>0</v>
      </c>
      <c r="G137" s="16"/>
      <c r="H137" s="16"/>
      <c r="I137" s="16"/>
      <c r="J137" s="16"/>
      <c r="K137" s="16"/>
      <c r="L137" s="16"/>
      <c r="M137" s="16"/>
      <c r="N137" s="16"/>
      <c r="O137" s="16"/>
      <c r="P137" s="16"/>
      <c r="Q137" s="16"/>
      <c r="R137" s="16"/>
      <c r="S137" s="16"/>
      <c r="T137" s="16"/>
    </row>
    <row r="138" spans="1:20" s="5" customFormat="1" ht="15.75">
      <c r="A138" s="151">
        <v>15</v>
      </c>
      <c r="B138" s="24" t="s">
        <v>323</v>
      </c>
      <c r="C138" s="96" t="s">
        <v>321</v>
      </c>
      <c r="D138" s="156">
        <v>10</v>
      </c>
      <c r="E138" s="204"/>
      <c r="F138" s="156">
        <f t="shared" si="1"/>
        <v>0</v>
      </c>
      <c r="G138" s="16"/>
      <c r="H138" s="16"/>
      <c r="I138" s="16"/>
      <c r="J138" s="16"/>
      <c r="K138" s="16"/>
      <c r="L138" s="16"/>
      <c r="M138" s="16"/>
      <c r="N138" s="16"/>
      <c r="O138" s="16"/>
      <c r="P138" s="16"/>
      <c r="Q138" s="16"/>
      <c r="R138" s="16"/>
      <c r="S138" s="16"/>
      <c r="T138" s="16"/>
    </row>
    <row r="139" spans="1:20" s="5" customFormat="1" ht="15.75">
      <c r="A139" s="151">
        <v>16</v>
      </c>
      <c r="B139" s="24" t="s">
        <v>324</v>
      </c>
      <c r="C139" s="96" t="s">
        <v>322</v>
      </c>
      <c r="D139" s="156">
        <v>10</v>
      </c>
      <c r="E139" s="204"/>
      <c r="F139" s="156">
        <f t="shared" si="1"/>
        <v>0</v>
      </c>
      <c r="G139" s="16"/>
      <c r="H139" s="16"/>
      <c r="I139" s="16"/>
      <c r="J139" s="16"/>
      <c r="K139" s="16"/>
      <c r="L139" s="16"/>
      <c r="M139" s="16"/>
      <c r="N139" s="16"/>
      <c r="O139" s="16"/>
      <c r="P139" s="16"/>
      <c r="Q139" s="16"/>
      <c r="R139" s="16"/>
      <c r="S139" s="16"/>
      <c r="T139" s="16"/>
    </row>
    <row r="140" spans="1:20" s="5" customFormat="1" ht="13.5">
      <c r="A140" s="205" t="s">
        <v>14</v>
      </c>
      <c r="B140" s="205"/>
      <c r="C140" s="74"/>
      <c r="D140" s="158"/>
      <c r="E140" s="158"/>
      <c r="F140" s="164"/>
      <c r="G140" s="16"/>
      <c r="H140" s="81"/>
      <c r="I140" s="79"/>
      <c r="J140" s="16"/>
      <c r="K140" s="16"/>
      <c r="L140" s="16"/>
      <c r="M140" s="16"/>
      <c r="N140" s="16"/>
      <c r="O140" s="16"/>
      <c r="P140" s="16"/>
      <c r="Q140" s="16"/>
      <c r="R140" s="16"/>
      <c r="S140" s="16"/>
      <c r="T140" s="16"/>
    </row>
    <row r="141" spans="1:20" s="5" customFormat="1" ht="13.5">
      <c r="A141" s="216" t="s">
        <v>43</v>
      </c>
      <c r="B141" s="216"/>
      <c r="C141" s="61"/>
      <c r="D141" s="156"/>
      <c r="E141" s="156"/>
      <c r="F141" s="156"/>
      <c r="G141" s="16"/>
      <c r="H141" s="16"/>
      <c r="I141" s="16"/>
      <c r="J141" s="16"/>
      <c r="K141" s="16"/>
      <c r="L141" s="16"/>
      <c r="M141" s="16"/>
      <c r="N141" s="16"/>
      <c r="O141" s="16"/>
      <c r="P141" s="16"/>
      <c r="Q141" s="16"/>
      <c r="R141" s="16"/>
      <c r="S141" s="16"/>
      <c r="T141" s="16"/>
    </row>
    <row r="142" spans="1:20" s="5" customFormat="1" ht="14.25">
      <c r="A142" s="152">
        <v>1</v>
      </c>
      <c r="B142" s="29" t="s">
        <v>149</v>
      </c>
      <c r="C142" s="150" t="s">
        <v>2</v>
      </c>
      <c r="D142" s="156">
        <v>20</v>
      </c>
      <c r="E142" s="204"/>
      <c r="F142" s="156">
        <f t="shared" si="1"/>
        <v>0</v>
      </c>
      <c r="G142" s="76"/>
      <c r="H142" s="77"/>
      <c r="I142" s="78"/>
      <c r="J142" s="16"/>
      <c r="K142" s="16"/>
      <c r="L142" s="16"/>
      <c r="M142" s="16"/>
      <c r="N142" s="16"/>
      <c r="O142" s="16"/>
      <c r="P142" s="16"/>
      <c r="Q142" s="16"/>
      <c r="R142" s="16"/>
      <c r="S142" s="16"/>
      <c r="T142" s="16"/>
    </row>
    <row r="143" spans="1:20" s="5" customFormat="1" ht="14.25">
      <c r="A143" s="152">
        <v>2</v>
      </c>
      <c r="B143" s="29" t="s">
        <v>122</v>
      </c>
      <c r="C143" s="96" t="s">
        <v>2</v>
      </c>
      <c r="D143" s="156">
        <v>10</v>
      </c>
      <c r="E143" s="204"/>
      <c r="F143" s="156">
        <f t="shared" si="1"/>
        <v>0</v>
      </c>
      <c r="G143" s="76"/>
      <c r="H143" s="77"/>
      <c r="I143" s="78"/>
      <c r="J143" s="16"/>
      <c r="K143" s="16"/>
      <c r="L143" s="16"/>
      <c r="M143" s="16"/>
      <c r="N143" s="16"/>
      <c r="O143" s="16"/>
      <c r="P143" s="16"/>
      <c r="Q143" s="16"/>
      <c r="R143" s="16"/>
      <c r="S143" s="16"/>
      <c r="T143" s="16"/>
    </row>
    <row r="144" spans="1:20" s="5" customFormat="1" ht="14.25">
      <c r="A144" s="152">
        <v>3</v>
      </c>
      <c r="B144" s="26" t="s">
        <v>123</v>
      </c>
      <c r="C144" s="96" t="s">
        <v>2</v>
      </c>
      <c r="D144" s="156">
        <v>30</v>
      </c>
      <c r="E144" s="204"/>
      <c r="F144" s="156">
        <f t="shared" si="1"/>
        <v>0</v>
      </c>
      <c r="G144" s="76"/>
      <c r="H144" s="77"/>
      <c r="I144" s="78"/>
      <c r="J144" s="16"/>
      <c r="K144" s="16"/>
      <c r="L144" s="16"/>
      <c r="M144" s="16"/>
      <c r="N144" s="16"/>
      <c r="O144" s="16"/>
      <c r="P144" s="16"/>
      <c r="Q144" s="16"/>
      <c r="R144" s="16"/>
      <c r="S144" s="16"/>
      <c r="T144" s="16"/>
    </row>
    <row r="145" spans="1:20" s="5" customFormat="1" ht="14.25">
      <c r="A145" s="152">
        <v>4</v>
      </c>
      <c r="B145" s="26" t="s">
        <v>124</v>
      </c>
      <c r="C145" s="96" t="s">
        <v>2</v>
      </c>
      <c r="D145" s="156">
        <v>10</v>
      </c>
      <c r="E145" s="204"/>
      <c r="F145" s="156">
        <f aca="true" t="shared" si="2" ref="F145:F166">SUM(D145*E145)</f>
        <v>0</v>
      </c>
      <c r="G145" s="76"/>
      <c r="H145" s="77"/>
      <c r="I145" s="78"/>
      <c r="J145" s="16"/>
      <c r="K145" s="16"/>
      <c r="L145" s="16"/>
      <c r="M145" s="16"/>
      <c r="N145" s="16"/>
      <c r="O145" s="16"/>
      <c r="P145" s="16"/>
      <c r="Q145" s="16"/>
      <c r="R145" s="16"/>
      <c r="S145" s="16"/>
      <c r="T145" s="16"/>
    </row>
    <row r="146" spans="1:20" s="5" customFormat="1" ht="14.25">
      <c r="A146" s="152">
        <v>5</v>
      </c>
      <c r="B146" s="26" t="s">
        <v>125</v>
      </c>
      <c r="C146" s="96" t="s">
        <v>2</v>
      </c>
      <c r="D146" s="156">
        <v>10</v>
      </c>
      <c r="E146" s="204"/>
      <c r="F146" s="156">
        <f t="shared" si="2"/>
        <v>0</v>
      </c>
      <c r="G146" s="76"/>
      <c r="H146" s="77"/>
      <c r="I146" s="78"/>
      <c r="J146" s="16"/>
      <c r="K146" s="16"/>
      <c r="L146" s="16"/>
      <c r="M146" s="16"/>
      <c r="N146" s="16"/>
      <c r="O146" s="16"/>
      <c r="P146" s="16"/>
      <c r="Q146" s="16"/>
      <c r="R146" s="16"/>
      <c r="S146" s="16"/>
      <c r="T146" s="16"/>
    </row>
    <row r="147" spans="1:20" s="5" customFormat="1" ht="14.25">
      <c r="A147" s="152">
        <v>6</v>
      </c>
      <c r="B147" s="26" t="s">
        <v>75</v>
      </c>
      <c r="C147" s="96" t="s">
        <v>2</v>
      </c>
      <c r="D147" s="156">
        <v>10</v>
      </c>
      <c r="E147" s="204"/>
      <c r="F147" s="156">
        <f t="shared" si="2"/>
        <v>0</v>
      </c>
      <c r="G147" s="76"/>
      <c r="H147" s="77"/>
      <c r="I147" s="78"/>
      <c r="J147" s="16"/>
      <c r="K147" s="16"/>
      <c r="L147" s="16"/>
      <c r="M147" s="16"/>
      <c r="N147" s="16"/>
      <c r="O147" s="16"/>
      <c r="P147" s="16"/>
      <c r="Q147" s="16"/>
      <c r="R147" s="16"/>
      <c r="S147" s="16"/>
      <c r="T147" s="16"/>
    </row>
    <row r="148" spans="1:20" s="5" customFormat="1" ht="14.25">
      <c r="A148" s="152">
        <v>7</v>
      </c>
      <c r="B148" s="26" t="s">
        <v>76</v>
      </c>
      <c r="C148" s="96" t="s">
        <v>2</v>
      </c>
      <c r="D148" s="156">
        <v>10</v>
      </c>
      <c r="E148" s="204"/>
      <c r="F148" s="156">
        <f t="shared" si="2"/>
        <v>0</v>
      </c>
      <c r="G148" s="76"/>
      <c r="H148" s="77"/>
      <c r="I148" s="78"/>
      <c r="J148" s="16"/>
      <c r="K148" s="16"/>
      <c r="L148" s="16"/>
      <c r="M148" s="16"/>
      <c r="N148" s="16"/>
      <c r="O148" s="16"/>
      <c r="P148" s="16"/>
      <c r="Q148" s="16"/>
      <c r="R148" s="16"/>
      <c r="S148" s="16"/>
      <c r="T148" s="16"/>
    </row>
    <row r="149" spans="1:20" s="5" customFormat="1" ht="13.5">
      <c r="A149" s="152">
        <v>8</v>
      </c>
      <c r="B149" s="26" t="s">
        <v>77</v>
      </c>
      <c r="C149" s="96" t="s">
        <v>2</v>
      </c>
      <c r="D149" s="156">
        <v>12</v>
      </c>
      <c r="E149" s="204"/>
      <c r="F149" s="156">
        <f t="shared" si="2"/>
        <v>0</v>
      </c>
      <c r="G149" s="16"/>
      <c r="H149" s="16"/>
      <c r="I149" s="16"/>
      <c r="J149" s="16"/>
      <c r="K149" s="16"/>
      <c r="L149" s="16"/>
      <c r="M149" s="16"/>
      <c r="N149" s="16"/>
      <c r="O149" s="16"/>
      <c r="P149" s="16"/>
      <c r="Q149" s="16"/>
      <c r="R149" s="16"/>
      <c r="S149" s="16"/>
      <c r="T149" s="16"/>
    </row>
    <row r="150" spans="1:20" s="5" customFormat="1" ht="13.5">
      <c r="A150" s="152">
        <v>9</v>
      </c>
      <c r="B150" s="26" t="s">
        <v>78</v>
      </c>
      <c r="C150" s="96" t="s">
        <v>2</v>
      </c>
      <c r="D150" s="156">
        <v>10</v>
      </c>
      <c r="E150" s="204"/>
      <c r="F150" s="156">
        <f t="shared" si="2"/>
        <v>0</v>
      </c>
      <c r="G150" s="16"/>
      <c r="H150" s="16"/>
      <c r="I150" s="16"/>
      <c r="J150" s="16"/>
      <c r="K150" s="16"/>
      <c r="L150" s="16"/>
      <c r="M150" s="16"/>
      <c r="N150" s="16"/>
      <c r="O150" s="16"/>
      <c r="P150" s="16"/>
      <c r="Q150" s="16"/>
      <c r="R150" s="16"/>
      <c r="S150" s="16"/>
      <c r="T150" s="16"/>
    </row>
    <row r="151" spans="1:20" s="5" customFormat="1" ht="13.5">
      <c r="A151" s="152">
        <v>10</v>
      </c>
      <c r="B151" s="26" t="s">
        <v>126</v>
      </c>
      <c r="C151" s="96" t="s">
        <v>2</v>
      </c>
      <c r="D151" s="156">
        <v>10</v>
      </c>
      <c r="E151" s="204"/>
      <c r="F151" s="156">
        <f t="shared" si="2"/>
        <v>0</v>
      </c>
      <c r="G151" s="16"/>
      <c r="H151" s="16"/>
      <c r="I151" s="16"/>
      <c r="J151" s="16"/>
      <c r="K151" s="16"/>
      <c r="L151" s="16"/>
      <c r="M151" s="16"/>
      <c r="N151" s="16"/>
      <c r="O151" s="16"/>
      <c r="P151" s="16"/>
      <c r="Q151" s="16"/>
      <c r="R151" s="16"/>
      <c r="S151" s="16"/>
      <c r="T151" s="16"/>
    </row>
    <row r="152" spans="1:20" s="5" customFormat="1" ht="13.5">
      <c r="A152" s="152">
        <v>11</v>
      </c>
      <c r="B152" s="131" t="s">
        <v>128</v>
      </c>
      <c r="C152" s="96" t="s">
        <v>2</v>
      </c>
      <c r="D152" s="156">
        <v>5</v>
      </c>
      <c r="E152" s="204"/>
      <c r="F152" s="156">
        <f t="shared" si="2"/>
        <v>0</v>
      </c>
      <c r="G152" s="16"/>
      <c r="H152" s="16"/>
      <c r="I152" s="16"/>
      <c r="J152" s="16"/>
      <c r="K152" s="16"/>
      <c r="L152" s="16"/>
      <c r="M152" s="16"/>
      <c r="N152" s="16"/>
      <c r="O152" s="16"/>
      <c r="P152" s="16"/>
      <c r="Q152" s="16"/>
      <c r="R152" s="16"/>
      <c r="S152" s="16"/>
      <c r="T152" s="16"/>
    </row>
    <row r="153" spans="1:20" s="5" customFormat="1" ht="13.5">
      <c r="A153" s="152">
        <v>12</v>
      </c>
      <c r="B153" s="131" t="s">
        <v>79</v>
      </c>
      <c r="C153" s="96" t="s">
        <v>2</v>
      </c>
      <c r="D153" s="156">
        <v>10</v>
      </c>
      <c r="E153" s="204"/>
      <c r="F153" s="156">
        <f t="shared" si="2"/>
        <v>0</v>
      </c>
      <c r="G153" s="16"/>
      <c r="H153" s="16"/>
      <c r="I153" s="16"/>
      <c r="J153" s="16"/>
      <c r="K153" s="16"/>
      <c r="L153" s="16"/>
      <c r="M153" s="16"/>
      <c r="N153" s="16"/>
      <c r="O153" s="16"/>
      <c r="P153" s="16"/>
      <c r="Q153" s="16"/>
      <c r="R153" s="16"/>
      <c r="S153" s="16"/>
      <c r="T153" s="16"/>
    </row>
    <row r="154" spans="1:20" s="5" customFormat="1" ht="13.5">
      <c r="A154" s="152">
        <v>13</v>
      </c>
      <c r="B154" s="131" t="s">
        <v>80</v>
      </c>
      <c r="C154" s="96" t="s">
        <v>2</v>
      </c>
      <c r="D154" s="156">
        <v>10</v>
      </c>
      <c r="E154" s="204"/>
      <c r="F154" s="156">
        <f t="shared" si="2"/>
        <v>0</v>
      </c>
      <c r="G154" s="16"/>
      <c r="H154" s="16"/>
      <c r="I154" s="16"/>
      <c r="J154" s="16"/>
      <c r="K154" s="16"/>
      <c r="L154" s="16"/>
      <c r="M154" s="16"/>
      <c r="N154" s="16"/>
      <c r="O154" s="16"/>
      <c r="P154" s="16"/>
      <c r="Q154" s="16"/>
      <c r="R154" s="16"/>
      <c r="S154" s="16"/>
      <c r="T154" s="16"/>
    </row>
    <row r="155" spans="1:20" s="5" customFormat="1" ht="13.5">
      <c r="A155" s="215" t="s">
        <v>45</v>
      </c>
      <c r="B155" s="215"/>
      <c r="C155" s="60"/>
      <c r="D155" s="156"/>
      <c r="E155" s="204"/>
      <c r="F155" s="156">
        <f t="shared" si="2"/>
        <v>0</v>
      </c>
      <c r="G155" s="16"/>
      <c r="H155" s="16"/>
      <c r="I155" s="16"/>
      <c r="J155" s="16"/>
      <c r="K155" s="16"/>
      <c r="L155" s="16"/>
      <c r="M155" s="16"/>
      <c r="N155" s="16"/>
      <c r="O155" s="16"/>
      <c r="P155" s="16"/>
      <c r="Q155" s="16"/>
      <c r="R155" s="16"/>
      <c r="S155" s="16"/>
      <c r="T155" s="16"/>
    </row>
    <row r="156" spans="1:20" s="22" customFormat="1" ht="15.75">
      <c r="A156" s="151">
        <v>14</v>
      </c>
      <c r="B156" s="23" t="s">
        <v>81</v>
      </c>
      <c r="C156" s="150" t="s">
        <v>63</v>
      </c>
      <c r="D156" s="156">
        <v>3</v>
      </c>
      <c r="E156" s="204"/>
      <c r="F156" s="156">
        <f t="shared" si="2"/>
        <v>0</v>
      </c>
      <c r="G156" s="44"/>
      <c r="H156" s="44"/>
      <c r="I156" s="44"/>
      <c r="J156" s="44"/>
      <c r="K156" s="44"/>
      <c r="L156" s="44"/>
      <c r="M156" s="44"/>
      <c r="N156" s="44"/>
      <c r="O156" s="44"/>
      <c r="P156" s="44"/>
      <c r="Q156" s="44"/>
      <c r="R156" s="44"/>
      <c r="S156" s="44"/>
      <c r="T156" s="44"/>
    </row>
    <row r="157" spans="1:20" s="22" customFormat="1" ht="15.75">
      <c r="A157" s="151">
        <v>15</v>
      </c>
      <c r="B157" s="23" t="s">
        <v>82</v>
      </c>
      <c r="C157" s="96" t="s">
        <v>63</v>
      </c>
      <c r="D157" s="156">
        <v>3</v>
      </c>
      <c r="E157" s="204"/>
      <c r="F157" s="156">
        <f t="shared" si="2"/>
        <v>0</v>
      </c>
      <c r="G157" s="44"/>
      <c r="H157" s="44"/>
      <c r="I157" s="44"/>
      <c r="J157" s="44"/>
      <c r="K157" s="44"/>
      <c r="L157" s="44"/>
      <c r="M157" s="44"/>
      <c r="N157" s="44"/>
      <c r="O157" s="44"/>
      <c r="P157" s="44"/>
      <c r="Q157" s="44"/>
      <c r="R157" s="44"/>
      <c r="S157" s="44"/>
      <c r="T157" s="44"/>
    </row>
    <row r="158" spans="1:20" s="5" customFormat="1" ht="12.75" customHeight="1">
      <c r="A158" s="205" t="s">
        <v>15</v>
      </c>
      <c r="B158" s="205"/>
      <c r="C158" s="74"/>
      <c r="D158" s="158"/>
      <c r="E158" s="158"/>
      <c r="F158" s="164"/>
      <c r="G158" s="16"/>
      <c r="H158" s="16"/>
      <c r="I158" s="16"/>
      <c r="J158" s="16"/>
      <c r="K158" s="16"/>
      <c r="L158" s="16"/>
      <c r="M158" s="16"/>
      <c r="N158" s="16"/>
      <c r="O158" s="16"/>
      <c r="P158" s="16"/>
      <c r="Q158" s="16"/>
      <c r="R158" s="16"/>
      <c r="S158" s="16"/>
      <c r="T158" s="16"/>
    </row>
    <row r="159" spans="1:20" s="10" customFormat="1" ht="12.75" customHeight="1">
      <c r="A159" s="11">
        <v>1</v>
      </c>
      <c r="B159" s="32" t="s">
        <v>47</v>
      </c>
      <c r="C159" s="150" t="s">
        <v>61</v>
      </c>
      <c r="D159" s="186">
        <v>800</v>
      </c>
      <c r="E159" s="204"/>
      <c r="F159" s="186">
        <f t="shared" si="2"/>
        <v>0</v>
      </c>
      <c r="G159" s="42"/>
      <c r="H159" s="42"/>
      <c r="I159" s="42"/>
      <c r="J159" s="42"/>
      <c r="K159" s="42"/>
      <c r="L159" s="42"/>
      <c r="M159" s="42"/>
      <c r="N159" s="42"/>
      <c r="O159" s="42"/>
      <c r="P159" s="42"/>
      <c r="Q159" s="42"/>
      <c r="R159" s="42"/>
      <c r="S159" s="42"/>
      <c r="T159" s="42"/>
    </row>
    <row r="160" spans="1:20" s="10" customFormat="1" ht="12.75" customHeight="1">
      <c r="A160" s="11">
        <v>2</v>
      </c>
      <c r="B160" s="31" t="s">
        <v>83</v>
      </c>
      <c r="C160" s="96" t="s">
        <v>61</v>
      </c>
      <c r="D160" s="186">
        <v>30</v>
      </c>
      <c r="E160" s="204"/>
      <c r="F160" s="186">
        <f t="shared" si="2"/>
        <v>0</v>
      </c>
      <c r="G160" s="97"/>
      <c r="H160" s="98"/>
      <c r="I160" s="99"/>
      <c r="J160" s="193"/>
      <c r="K160" s="99"/>
      <c r="L160" s="42"/>
      <c r="M160" s="42"/>
      <c r="N160" s="42"/>
      <c r="O160" s="42"/>
      <c r="P160" s="42"/>
      <c r="Q160" s="42"/>
      <c r="R160" s="42"/>
      <c r="S160" s="42"/>
      <c r="T160" s="42"/>
    </row>
    <row r="161" spans="1:20" s="10" customFormat="1" ht="12.75" customHeight="1">
      <c r="A161" s="11">
        <v>3</v>
      </c>
      <c r="B161" s="31" t="s">
        <v>49</v>
      </c>
      <c r="C161" s="96" t="s">
        <v>61</v>
      </c>
      <c r="D161" s="186">
        <v>30</v>
      </c>
      <c r="E161" s="204"/>
      <c r="F161" s="186">
        <f t="shared" si="2"/>
        <v>0</v>
      </c>
      <c r="G161" s="97"/>
      <c r="H161" s="98"/>
      <c r="I161" s="99"/>
      <c r="J161" s="193"/>
      <c r="K161" s="99"/>
      <c r="L161" s="42"/>
      <c r="M161" s="42"/>
      <c r="N161" s="42"/>
      <c r="O161" s="42"/>
      <c r="P161" s="42"/>
      <c r="Q161" s="42"/>
      <c r="R161" s="42"/>
      <c r="S161" s="42"/>
      <c r="T161" s="42"/>
    </row>
    <row r="162" spans="1:20" s="10" customFormat="1" ht="12.75" customHeight="1">
      <c r="A162" s="11">
        <v>4</v>
      </c>
      <c r="B162" s="31" t="s">
        <v>50</v>
      </c>
      <c r="C162" s="96" t="s">
        <v>62</v>
      </c>
      <c r="D162" s="186">
        <v>50</v>
      </c>
      <c r="E162" s="204"/>
      <c r="F162" s="186">
        <f t="shared" si="2"/>
        <v>0</v>
      </c>
      <c r="G162" s="97"/>
      <c r="H162" s="98"/>
      <c r="I162" s="99"/>
      <c r="J162" s="42"/>
      <c r="K162" s="42"/>
      <c r="L162" s="42"/>
      <c r="M162" s="42"/>
      <c r="N162" s="42"/>
      <c r="O162" s="42"/>
      <c r="P162" s="42"/>
      <c r="Q162" s="42"/>
      <c r="R162" s="42"/>
      <c r="S162" s="42"/>
      <c r="T162" s="42"/>
    </row>
    <row r="163" spans="1:20" s="10" customFormat="1" ht="12.75" customHeight="1">
      <c r="A163" s="11">
        <v>5</v>
      </c>
      <c r="B163" s="31" t="s">
        <v>51</v>
      </c>
      <c r="C163" s="96" t="s">
        <v>62</v>
      </c>
      <c r="D163" s="186">
        <v>50</v>
      </c>
      <c r="E163" s="204"/>
      <c r="F163" s="186">
        <f t="shared" si="2"/>
        <v>0</v>
      </c>
      <c r="G163" s="97"/>
      <c r="H163" s="98"/>
      <c r="I163" s="99"/>
      <c r="J163" s="42"/>
      <c r="K163" s="42"/>
      <c r="L163" s="42"/>
      <c r="M163" s="42"/>
      <c r="N163" s="42"/>
      <c r="O163" s="42"/>
      <c r="P163" s="42"/>
      <c r="Q163" s="42"/>
      <c r="R163" s="42"/>
      <c r="S163" s="42"/>
      <c r="T163" s="42"/>
    </row>
    <row r="164" spans="1:20" s="10" customFormat="1" ht="12.75" customHeight="1">
      <c r="A164" s="11">
        <v>6</v>
      </c>
      <c r="B164" s="32" t="s">
        <v>226</v>
      </c>
      <c r="C164" s="96" t="s">
        <v>61</v>
      </c>
      <c r="D164" s="186">
        <v>70</v>
      </c>
      <c r="E164" s="204"/>
      <c r="F164" s="186">
        <f t="shared" si="2"/>
        <v>0</v>
      </c>
      <c r="G164" s="42"/>
      <c r="H164" s="190"/>
      <c r="I164" s="191"/>
      <c r="J164" s="42"/>
      <c r="K164" s="42"/>
      <c r="L164" s="42"/>
      <c r="M164" s="42"/>
      <c r="N164" s="42"/>
      <c r="O164" s="42"/>
      <c r="P164" s="42"/>
      <c r="Q164" s="42"/>
      <c r="R164" s="42"/>
      <c r="S164" s="42"/>
      <c r="T164" s="42"/>
    </row>
    <row r="165" spans="1:20" s="10" customFormat="1" ht="12.75" customHeight="1">
      <c r="A165" s="11">
        <v>7</v>
      </c>
      <c r="B165" s="4" t="s">
        <v>326</v>
      </c>
      <c r="C165" s="96" t="s">
        <v>61</v>
      </c>
      <c r="D165" s="186">
        <v>50</v>
      </c>
      <c r="E165" s="204"/>
      <c r="F165" s="186">
        <f t="shared" si="2"/>
        <v>0</v>
      </c>
      <c r="G165" s="42"/>
      <c r="H165" s="190"/>
      <c r="I165" s="191"/>
      <c r="J165" s="42"/>
      <c r="K165" s="42"/>
      <c r="L165" s="42"/>
      <c r="M165" s="42"/>
      <c r="N165" s="42"/>
      <c r="O165" s="42"/>
      <c r="P165" s="42"/>
      <c r="Q165" s="42"/>
      <c r="R165" s="42"/>
      <c r="S165" s="42"/>
      <c r="T165" s="42"/>
    </row>
    <row r="166" spans="1:20" s="10" customFormat="1" ht="12.75" customHeight="1">
      <c r="A166" s="11">
        <v>8</v>
      </c>
      <c r="B166" s="4" t="s">
        <v>328</v>
      </c>
      <c r="C166" s="96" t="s">
        <v>61</v>
      </c>
      <c r="D166" s="186">
        <v>100</v>
      </c>
      <c r="E166" s="204"/>
      <c r="F166" s="186">
        <f t="shared" si="2"/>
        <v>0</v>
      </c>
      <c r="G166" s="42"/>
      <c r="H166" s="190"/>
      <c r="I166" s="191"/>
      <c r="J166" s="42"/>
      <c r="K166" s="42"/>
      <c r="L166" s="42"/>
      <c r="M166" s="42"/>
      <c r="N166" s="42"/>
      <c r="O166" s="42"/>
      <c r="P166" s="42"/>
      <c r="Q166" s="42"/>
      <c r="R166" s="42"/>
      <c r="S166" s="42"/>
      <c r="T166" s="42"/>
    </row>
    <row r="167" spans="1:20" s="10" customFormat="1" ht="12.75" customHeight="1">
      <c r="A167" s="11">
        <v>9</v>
      </c>
      <c r="B167" s="32" t="s">
        <v>52</v>
      </c>
      <c r="C167" s="96" t="s">
        <v>61</v>
      </c>
      <c r="D167" s="186">
        <v>240</v>
      </c>
      <c r="E167" s="204"/>
      <c r="F167" s="186">
        <f>SUM(D167*E167)</f>
        <v>0</v>
      </c>
      <c r="G167" s="42"/>
      <c r="H167" s="190"/>
      <c r="I167" s="191"/>
      <c r="J167" s="42"/>
      <c r="K167" s="42"/>
      <c r="L167" s="42"/>
      <c r="M167" s="42"/>
      <c r="N167" s="42"/>
      <c r="O167" s="42"/>
      <c r="P167" s="42"/>
      <c r="Q167" s="42"/>
      <c r="R167" s="42"/>
      <c r="S167" s="42"/>
      <c r="T167" s="42"/>
    </row>
    <row r="168" spans="1:20" s="10" customFormat="1" ht="12.75" customHeight="1">
      <c r="A168" s="11">
        <v>10</v>
      </c>
      <c r="B168" s="32" t="s">
        <v>330</v>
      </c>
      <c r="C168" s="96" t="s">
        <v>61</v>
      </c>
      <c r="D168" s="186">
        <v>50</v>
      </c>
      <c r="E168" s="204"/>
      <c r="F168" s="186">
        <f>SUM(D168*E168)</f>
        <v>0</v>
      </c>
      <c r="G168" s="42"/>
      <c r="H168" s="190"/>
      <c r="I168" s="191"/>
      <c r="J168" s="42"/>
      <c r="K168" s="42"/>
      <c r="L168" s="42"/>
      <c r="M168" s="42"/>
      <c r="N168" s="42"/>
      <c r="O168" s="42"/>
      <c r="P168" s="42"/>
      <c r="Q168" s="42"/>
      <c r="R168" s="42"/>
      <c r="S168" s="42"/>
      <c r="T168" s="42"/>
    </row>
    <row r="169" spans="1:20" s="5" customFormat="1" ht="12.75" customHeight="1">
      <c r="A169" s="205" t="s">
        <v>319</v>
      </c>
      <c r="B169" s="205"/>
      <c r="C169" s="74"/>
      <c r="D169" s="159"/>
      <c r="E169" s="159"/>
      <c r="F169" s="159"/>
      <c r="G169" s="16"/>
      <c r="H169" s="16"/>
      <c r="I169" s="16"/>
      <c r="J169" s="16"/>
      <c r="K169" s="16"/>
      <c r="L169" s="16"/>
      <c r="M169" s="16"/>
      <c r="N169" s="16"/>
      <c r="O169" s="16"/>
      <c r="P169" s="16"/>
      <c r="Q169" s="16"/>
      <c r="R169" s="16"/>
      <c r="S169" s="16"/>
      <c r="T169" s="16"/>
    </row>
    <row r="170" spans="1:6" ht="12.75" customHeight="1">
      <c r="A170" s="15">
        <v>2</v>
      </c>
      <c r="B170" s="10" t="s">
        <v>24</v>
      </c>
      <c r="C170" s="174" t="s">
        <v>216</v>
      </c>
      <c r="D170" s="160"/>
      <c r="E170" s="160"/>
      <c r="F170" s="160" t="s">
        <v>192</v>
      </c>
    </row>
    <row r="171" spans="1:6" ht="12.75" customHeight="1">
      <c r="A171" s="15">
        <v>3</v>
      </c>
      <c r="B171" s="30" t="s">
        <v>3</v>
      </c>
      <c r="C171" s="174" t="s">
        <v>216</v>
      </c>
      <c r="D171" s="160"/>
      <c r="E171" s="160"/>
      <c r="F171" s="160" t="s">
        <v>192</v>
      </c>
    </row>
    <row r="172" spans="1:20" s="9" customFormat="1" ht="12.75" customHeight="1">
      <c r="A172" s="15">
        <v>4</v>
      </c>
      <c r="B172" s="30" t="s">
        <v>4</v>
      </c>
      <c r="C172" s="174" t="s">
        <v>216</v>
      </c>
      <c r="D172" s="161"/>
      <c r="E172" s="161"/>
      <c r="F172" s="161" t="s">
        <v>192</v>
      </c>
      <c r="G172" s="44"/>
      <c r="H172" s="44"/>
      <c r="I172" s="44"/>
      <c r="J172" s="44"/>
      <c r="K172" s="44"/>
      <c r="L172" s="44"/>
      <c r="M172" s="44"/>
      <c r="N172" s="44"/>
      <c r="O172" s="44"/>
      <c r="P172" s="44"/>
      <c r="Q172" s="44"/>
      <c r="R172" s="44"/>
      <c r="S172" s="44"/>
      <c r="T172" s="44"/>
    </row>
    <row r="173" spans="1:6" ht="12.75" customHeight="1">
      <c r="A173" s="15">
        <v>5</v>
      </c>
      <c r="B173" s="32" t="s">
        <v>17</v>
      </c>
      <c r="C173" s="174" t="s">
        <v>216</v>
      </c>
      <c r="D173" s="11"/>
      <c r="E173" s="11"/>
      <c r="F173" s="11" t="s">
        <v>192</v>
      </c>
    </row>
    <row r="174" spans="1:6" ht="12.75" customHeight="1">
      <c r="A174" s="15">
        <v>6</v>
      </c>
      <c r="B174" s="23" t="s">
        <v>191</v>
      </c>
      <c r="C174" s="174" t="s">
        <v>216</v>
      </c>
      <c r="D174" s="11"/>
      <c r="E174" s="11"/>
      <c r="F174" s="11" t="s">
        <v>192</v>
      </c>
    </row>
    <row r="175" spans="1:6" ht="12.75" customHeight="1">
      <c r="A175" s="15">
        <v>7</v>
      </c>
      <c r="B175" s="26" t="s">
        <v>5</v>
      </c>
      <c r="C175" s="174" t="s">
        <v>216</v>
      </c>
      <c r="D175" s="11"/>
      <c r="E175" s="11"/>
      <c r="F175" s="11" t="s">
        <v>192</v>
      </c>
    </row>
    <row r="176" spans="1:6" ht="12.75" customHeight="1">
      <c r="A176" s="15">
        <v>8</v>
      </c>
      <c r="B176" s="26" t="s">
        <v>84</v>
      </c>
      <c r="C176" s="174" t="s">
        <v>216</v>
      </c>
      <c r="D176" s="11"/>
      <c r="E176" s="11"/>
      <c r="F176" s="11" t="s">
        <v>192</v>
      </c>
    </row>
    <row r="177" spans="1:6" ht="12.75" customHeight="1">
      <c r="A177" s="15">
        <v>9</v>
      </c>
      <c r="B177" s="24" t="s">
        <v>7</v>
      </c>
      <c r="C177" s="174" t="s">
        <v>216</v>
      </c>
      <c r="D177" s="11"/>
      <c r="E177" s="11"/>
      <c r="F177" s="11" t="s">
        <v>192</v>
      </c>
    </row>
    <row r="178" spans="1:6" ht="12.75" customHeight="1">
      <c r="A178" s="15">
        <v>10</v>
      </c>
      <c r="B178" s="24" t="s">
        <v>6</v>
      </c>
      <c r="C178" s="174" t="s">
        <v>216</v>
      </c>
      <c r="D178" s="11"/>
      <c r="E178" s="11"/>
      <c r="F178" s="11" t="s">
        <v>192</v>
      </c>
    </row>
    <row r="179" spans="1:20" s="12" customFormat="1" ht="12.75" customHeight="1">
      <c r="A179" s="84">
        <v>11</v>
      </c>
      <c r="B179" s="31" t="s">
        <v>260</v>
      </c>
      <c r="C179" s="174" t="s">
        <v>216</v>
      </c>
      <c r="D179" s="11"/>
      <c r="E179" s="11"/>
      <c r="F179" s="11"/>
      <c r="G179" s="16"/>
      <c r="H179" s="16"/>
      <c r="I179" s="16"/>
      <c r="J179" s="16"/>
      <c r="K179" s="16"/>
      <c r="L179" s="16"/>
      <c r="M179" s="16"/>
      <c r="N179" s="16"/>
      <c r="O179" s="16"/>
      <c r="P179" s="16"/>
      <c r="Q179" s="16"/>
      <c r="R179" s="16"/>
      <c r="S179" s="16"/>
      <c r="T179" s="16"/>
    </row>
    <row r="180" spans="1:6" ht="12.75" customHeight="1">
      <c r="A180" s="15">
        <v>12</v>
      </c>
      <c r="B180" s="25" t="s">
        <v>259</v>
      </c>
      <c r="C180" s="174" t="s">
        <v>216</v>
      </c>
      <c r="D180" s="11"/>
      <c r="E180" s="11"/>
      <c r="F180" s="11" t="s">
        <v>192</v>
      </c>
    </row>
    <row r="181" spans="1:20" s="12" customFormat="1" ht="12.75" customHeight="1">
      <c r="A181" s="84">
        <v>13</v>
      </c>
      <c r="B181" s="25" t="s">
        <v>261</v>
      </c>
      <c r="C181" s="174" t="s">
        <v>216</v>
      </c>
      <c r="D181" s="11"/>
      <c r="E181" s="11"/>
      <c r="F181" s="160" t="s">
        <v>192</v>
      </c>
      <c r="G181" s="16"/>
      <c r="H181" s="16"/>
      <c r="I181" s="16"/>
      <c r="J181" s="16"/>
      <c r="K181" s="16"/>
      <c r="L181" s="16"/>
      <c r="M181" s="16"/>
      <c r="N181" s="16"/>
      <c r="O181" s="16"/>
      <c r="P181" s="16"/>
      <c r="Q181" s="16"/>
      <c r="R181" s="16"/>
      <c r="S181" s="16"/>
      <c r="T181" s="16"/>
    </row>
    <row r="182" spans="1:20" s="5" customFormat="1" ht="24.75" customHeight="1">
      <c r="A182" s="214" t="s">
        <v>53</v>
      </c>
      <c r="B182" s="214"/>
      <c r="C182" s="75"/>
      <c r="D182" s="162"/>
      <c r="E182" s="162"/>
      <c r="F182" s="165">
        <f>SUM(F5:F181)</f>
        <v>0</v>
      </c>
      <c r="G182" s="16"/>
      <c r="H182" s="81"/>
      <c r="I182" s="81"/>
      <c r="J182" s="16"/>
      <c r="K182" s="16"/>
      <c r="L182" s="16"/>
      <c r="M182" s="16"/>
      <c r="N182" s="16"/>
      <c r="O182" s="16"/>
      <c r="P182" s="16"/>
      <c r="Q182" s="16"/>
      <c r="R182" s="16"/>
      <c r="S182" s="16"/>
      <c r="T182" s="16"/>
    </row>
    <row r="183" spans="1:20" s="12" customFormat="1" ht="13.5">
      <c r="A183" s="13"/>
      <c r="B183" s="18"/>
      <c r="C183" s="62"/>
      <c r="D183" s="154"/>
      <c r="E183" s="154"/>
      <c r="F183" s="154"/>
      <c r="G183" s="16"/>
      <c r="H183" s="16"/>
      <c r="I183" s="16"/>
      <c r="J183" s="16"/>
      <c r="K183" s="16"/>
      <c r="L183" s="16"/>
      <c r="M183" s="16"/>
      <c r="N183" s="16"/>
      <c r="O183" s="16"/>
      <c r="P183" s="16"/>
      <c r="Q183" s="16"/>
      <c r="R183" s="16"/>
      <c r="S183" s="16"/>
      <c r="T183" s="16"/>
    </row>
    <row r="184" spans="1:20" s="12" customFormat="1" ht="13.5">
      <c r="A184" s="13"/>
      <c r="B184" s="17"/>
      <c r="C184" s="63"/>
      <c r="D184" s="155"/>
      <c r="E184" s="155"/>
      <c r="F184" s="155"/>
      <c r="G184" s="16"/>
      <c r="H184" s="16"/>
      <c r="I184" s="16"/>
      <c r="J184" s="16"/>
      <c r="K184" s="16"/>
      <c r="L184" s="16"/>
      <c r="M184" s="16"/>
      <c r="N184" s="16"/>
      <c r="O184" s="16"/>
      <c r="P184" s="16"/>
      <c r="Q184" s="16"/>
      <c r="R184" s="16"/>
      <c r="S184" s="16"/>
      <c r="T184" s="16"/>
    </row>
    <row r="185" spans="1:20" s="12" customFormat="1" ht="13.5">
      <c r="A185" s="13"/>
      <c r="B185" s="17"/>
      <c r="C185" s="63"/>
      <c r="D185" s="155"/>
      <c r="E185" s="155"/>
      <c r="F185" s="155"/>
      <c r="G185" s="16"/>
      <c r="H185" s="16"/>
      <c r="I185" s="16"/>
      <c r="J185" s="16"/>
      <c r="K185" s="16"/>
      <c r="L185" s="16"/>
      <c r="M185" s="16"/>
      <c r="N185" s="16"/>
      <c r="O185" s="16"/>
      <c r="P185" s="16"/>
      <c r="Q185" s="16"/>
      <c r="R185" s="16"/>
      <c r="S185" s="16"/>
      <c r="T185" s="16"/>
    </row>
    <row r="186" spans="1:20" s="12" customFormat="1" ht="13.5">
      <c r="A186" s="13"/>
      <c r="B186" s="17"/>
      <c r="C186" s="63"/>
      <c r="D186" s="155"/>
      <c r="E186" s="155"/>
      <c r="F186" s="155"/>
      <c r="G186" s="16"/>
      <c r="H186" s="16"/>
      <c r="I186" s="16"/>
      <c r="J186" s="16"/>
      <c r="K186" s="16"/>
      <c r="L186" s="16"/>
      <c r="M186" s="16"/>
      <c r="N186" s="16"/>
      <c r="O186" s="16"/>
      <c r="P186" s="16"/>
      <c r="Q186" s="16"/>
      <c r="R186" s="16"/>
      <c r="S186" s="16"/>
      <c r="T186" s="16"/>
    </row>
    <row r="187" spans="1:20" s="12" customFormat="1" ht="13.5">
      <c r="A187" s="13"/>
      <c r="B187" s="18"/>
      <c r="C187" s="62"/>
      <c r="D187" s="155"/>
      <c r="E187" s="155"/>
      <c r="F187" s="155"/>
      <c r="G187" s="16"/>
      <c r="H187" s="16"/>
      <c r="I187" s="16"/>
      <c r="J187" s="16"/>
      <c r="K187" s="16"/>
      <c r="L187" s="16"/>
      <c r="M187" s="16"/>
      <c r="N187" s="16"/>
      <c r="O187" s="16"/>
      <c r="P187" s="16"/>
      <c r="Q187" s="16"/>
      <c r="R187" s="16"/>
      <c r="S187" s="16"/>
      <c r="T187" s="16"/>
    </row>
    <row r="188" spans="2:3" ht="13.5">
      <c r="B188" s="7"/>
      <c r="C188" s="64"/>
    </row>
    <row r="189" spans="2:3" ht="13.5">
      <c r="B189" s="2"/>
      <c r="C189" s="53"/>
    </row>
    <row r="190" spans="1:20" s="12" customFormat="1" ht="13.5">
      <c r="A190" s="13"/>
      <c r="B190" s="14"/>
      <c r="C190" s="53"/>
      <c r="D190" s="13"/>
      <c r="E190" s="13"/>
      <c r="F190" s="13"/>
      <c r="G190" s="16"/>
      <c r="H190" s="16"/>
      <c r="I190" s="16"/>
      <c r="J190" s="16"/>
      <c r="K190" s="16"/>
      <c r="L190" s="16"/>
      <c r="M190" s="16"/>
      <c r="N190" s="16"/>
      <c r="O190" s="16"/>
      <c r="P190" s="16"/>
      <c r="Q190" s="16"/>
      <c r="R190" s="16"/>
      <c r="S190" s="16"/>
      <c r="T190" s="16"/>
    </row>
    <row r="191" spans="2:3" ht="13.5">
      <c r="B191" s="6"/>
      <c r="C191" s="65"/>
    </row>
    <row r="192" spans="2:3" ht="13.5">
      <c r="B192" s="6"/>
      <c r="C192" s="65"/>
    </row>
    <row r="193" spans="2:3" ht="13.5">
      <c r="B193" s="6"/>
      <c r="C193" s="65"/>
    </row>
    <row r="194" spans="2:3" ht="13.5">
      <c r="B194" s="6"/>
      <c r="C194" s="65"/>
    </row>
    <row r="195" spans="2:3" ht="13.5">
      <c r="B195" s="6"/>
      <c r="C195" s="65"/>
    </row>
    <row r="196" spans="2:3" ht="13.5">
      <c r="B196" s="6"/>
      <c r="C196" s="65"/>
    </row>
    <row r="197" spans="2:3" ht="13.5">
      <c r="B197" s="6"/>
      <c r="C197" s="65"/>
    </row>
    <row r="198" spans="2:3" ht="13.5">
      <c r="B198" s="6"/>
      <c r="C198" s="65"/>
    </row>
    <row r="199" spans="2:3" ht="13.5">
      <c r="B199" s="6"/>
      <c r="C199" s="65"/>
    </row>
    <row r="200" spans="1:20" ht="13.5">
      <c r="A200" s="1"/>
      <c r="B200" s="6"/>
      <c r="C200" s="65"/>
      <c r="D200" s="1"/>
      <c r="E200" s="1"/>
      <c r="F200" s="1"/>
      <c r="G200" s="1"/>
      <c r="H200" s="1"/>
      <c r="I200" s="1"/>
      <c r="J200" s="1"/>
      <c r="K200" s="1"/>
      <c r="L200" s="1"/>
      <c r="M200" s="1"/>
      <c r="N200" s="1"/>
      <c r="O200" s="1"/>
      <c r="P200" s="1"/>
      <c r="Q200" s="1"/>
      <c r="R200" s="1"/>
      <c r="S200" s="1"/>
      <c r="T200" s="1"/>
    </row>
    <row r="201" spans="1:20" ht="13.5">
      <c r="A201" s="1"/>
      <c r="B201" s="6"/>
      <c r="C201" s="65"/>
      <c r="D201" s="1"/>
      <c r="E201" s="1"/>
      <c r="F201" s="1"/>
      <c r="G201" s="1"/>
      <c r="H201" s="1"/>
      <c r="I201" s="1"/>
      <c r="J201" s="1"/>
      <c r="K201" s="1"/>
      <c r="L201" s="1"/>
      <c r="M201" s="1"/>
      <c r="N201" s="1"/>
      <c r="O201" s="1"/>
      <c r="P201" s="1"/>
      <c r="Q201" s="1"/>
      <c r="R201" s="1"/>
      <c r="S201" s="1"/>
      <c r="T201" s="1"/>
    </row>
    <row r="202" spans="1:20" ht="13.5">
      <c r="A202" s="1"/>
      <c r="B202" s="6"/>
      <c r="C202" s="65"/>
      <c r="D202" s="1"/>
      <c r="E202" s="1"/>
      <c r="F202" s="1"/>
      <c r="G202" s="1"/>
      <c r="H202" s="1"/>
      <c r="I202" s="1"/>
      <c r="J202" s="1"/>
      <c r="K202" s="1"/>
      <c r="L202" s="1"/>
      <c r="M202" s="1"/>
      <c r="N202" s="1"/>
      <c r="O202" s="1"/>
      <c r="P202" s="1"/>
      <c r="Q202" s="1"/>
      <c r="R202" s="1"/>
      <c r="S202" s="1"/>
      <c r="T202" s="1"/>
    </row>
    <row r="203" spans="1:20" ht="13.5">
      <c r="A203" s="1"/>
      <c r="B203" s="6"/>
      <c r="C203" s="65"/>
      <c r="D203" s="1"/>
      <c r="E203" s="1"/>
      <c r="F203" s="1"/>
      <c r="G203" s="1"/>
      <c r="H203" s="1"/>
      <c r="I203" s="1"/>
      <c r="J203" s="1"/>
      <c r="K203" s="1"/>
      <c r="L203" s="1"/>
      <c r="M203" s="1"/>
      <c r="N203" s="1"/>
      <c r="O203" s="1"/>
      <c r="P203" s="1"/>
      <c r="Q203" s="1"/>
      <c r="R203" s="1"/>
      <c r="S203" s="1"/>
      <c r="T203" s="1"/>
    </row>
    <row r="204" spans="1:20" ht="13.5">
      <c r="A204" s="1"/>
      <c r="B204" s="6"/>
      <c r="C204" s="65"/>
      <c r="D204" s="1"/>
      <c r="E204" s="1"/>
      <c r="F204" s="1"/>
      <c r="G204" s="1"/>
      <c r="H204" s="1"/>
      <c r="I204" s="1"/>
      <c r="J204" s="1"/>
      <c r="K204" s="1"/>
      <c r="L204" s="1"/>
      <c r="M204" s="1"/>
      <c r="N204" s="1"/>
      <c r="O204" s="1"/>
      <c r="P204" s="1"/>
      <c r="Q204" s="1"/>
      <c r="R204" s="1"/>
      <c r="S204" s="1"/>
      <c r="T204" s="1"/>
    </row>
    <row r="205" spans="1:20" ht="13.5">
      <c r="A205" s="1"/>
      <c r="B205" s="6"/>
      <c r="C205" s="65"/>
      <c r="D205" s="1"/>
      <c r="E205" s="1"/>
      <c r="F205" s="1"/>
      <c r="G205" s="1"/>
      <c r="H205" s="1"/>
      <c r="I205" s="1"/>
      <c r="J205" s="1"/>
      <c r="K205" s="1"/>
      <c r="L205" s="1"/>
      <c r="M205" s="1"/>
      <c r="N205" s="1"/>
      <c r="O205" s="1"/>
      <c r="P205" s="1"/>
      <c r="Q205" s="1"/>
      <c r="R205" s="1"/>
      <c r="S205" s="1"/>
      <c r="T205" s="1"/>
    </row>
    <row r="206" spans="1:20" ht="13.5">
      <c r="A206" s="1"/>
      <c r="B206" s="6"/>
      <c r="C206" s="65"/>
      <c r="D206" s="1"/>
      <c r="E206" s="1"/>
      <c r="F206" s="1"/>
      <c r="G206" s="1"/>
      <c r="H206" s="1"/>
      <c r="I206" s="1"/>
      <c r="J206" s="1"/>
      <c r="K206" s="1"/>
      <c r="L206" s="1"/>
      <c r="M206" s="1"/>
      <c r="N206" s="1"/>
      <c r="O206" s="1"/>
      <c r="P206" s="1"/>
      <c r="Q206" s="1"/>
      <c r="R206" s="1"/>
      <c r="S206" s="1"/>
      <c r="T206" s="1"/>
    </row>
    <row r="207" spans="1:20" ht="13.5">
      <c r="A207" s="1"/>
      <c r="B207" s="6"/>
      <c r="C207" s="65"/>
      <c r="D207" s="1"/>
      <c r="E207" s="1"/>
      <c r="F207" s="1"/>
      <c r="G207" s="1"/>
      <c r="H207" s="1"/>
      <c r="I207" s="1"/>
      <c r="J207" s="1"/>
      <c r="K207" s="1"/>
      <c r="L207" s="1"/>
      <c r="M207" s="1"/>
      <c r="N207" s="1"/>
      <c r="O207" s="1"/>
      <c r="P207" s="1"/>
      <c r="Q207" s="1"/>
      <c r="R207" s="1"/>
      <c r="S207" s="1"/>
      <c r="T207" s="1"/>
    </row>
    <row r="208" spans="1:20" ht="13.5">
      <c r="A208" s="1"/>
      <c r="B208" s="6"/>
      <c r="C208" s="65"/>
      <c r="D208" s="1"/>
      <c r="E208" s="1"/>
      <c r="F208" s="1"/>
      <c r="G208" s="1"/>
      <c r="H208" s="1"/>
      <c r="I208" s="1"/>
      <c r="J208" s="1"/>
      <c r="K208" s="1"/>
      <c r="L208" s="1"/>
      <c r="M208" s="1"/>
      <c r="N208" s="1"/>
      <c r="O208" s="1"/>
      <c r="P208" s="1"/>
      <c r="Q208" s="1"/>
      <c r="R208" s="1"/>
      <c r="S208" s="1"/>
      <c r="T208" s="1"/>
    </row>
    <row r="209" spans="2:3" s="1" customFormat="1" ht="13.5">
      <c r="B209" s="6"/>
      <c r="C209" s="65"/>
    </row>
    <row r="210" spans="2:3" s="1" customFormat="1" ht="13.5">
      <c r="B210" s="6"/>
      <c r="C210" s="65"/>
    </row>
    <row r="211" spans="2:3" s="1" customFormat="1" ht="13.5">
      <c r="B211" s="6"/>
      <c r="C211" s="65"/>
    </row>
    <row r="212" spans="2:3" s="1" customFormat="1" ht="13.5">
      <c r="B212" s="6"/>
      <c r="C212" s="65"/>
    </row>
    <row r="213" spans="2:3" s="1" customFormat="1" ht="13.5">
      <c r="B213" s="6"/>
      <c r="C213" s="65"/>
    </row>
    <row r="214" spans="2:3" s="1" customFormat="1" ht="13.5">
      <c r="B214" s="6"/>
      <c r="C214" s="65"/>
    </row>
    <row r="215" spans="2:3" s="1" customFormat="1" ht="13.5">
      <c r="B215" s="6"/>
      <c r="C215" s="65"/>
    </row>
    <row r="216" spans="2:3" s="1" customFormat="1" ht="13.5">
      <c r="B216" s="6"/>
      <c r="C216" s="65"/>
    </row>
    <row r="217" spans="2:3" s="1" customFormat="1" ht="13.5">
      <c r="B217" s="6"/>
      <c r="C217" s="65"/>
    </row>
    <row r="218" spans="2:3" s="1" customFormat="1" ht="13.5">
      <c r="B218" s="6"/>
      <c r="C218" s="65"/>
    </row>
    <row r="219" spans="2:3" s="1" customFormat="1" ht="13.5">
      <c r="B219" s="6"/>
      <c r="C219" s="65"/>
    </row>
    <row r="220" spans="2:3" s="1" customFormat="1" ht="13.5">
      <c r="B220" s="6"/>
      <c r="C220" s="65"/>
    </row>
    <row r="221" spans="2:3" s="1" customFormat="1" ht="13.5">
      <c r="B221" s="6"/>
      <c r="C221" s="65"/>
    </row>
    <row r="222" spans="2:3" s="1" customFormat="1" ht="13.5">
      <c r="B222" s="6"/>
      <c r="C222" s="65"/>
    </row>
    <row r="223" spans="2:3" s="1" customFormat="1" ht="13.5">
      <c r="B223" s="6"/>
      <c r="C223" s="65"/>
    </row>
    <row r="224" spans="2:3" s="1" customFormat="1" ht="13.5">
      <c r="B224" s="6"/>
      <c r="C224" s="65"/>
    </row>
    <row r="225" spans="2:3" s="1" customFormat="1" ht="13.5">
      <c r="B225" s="6"/>
      <c r="C225" s="65"/>
    </row>
    <row r="226" spans="2:3" s="1" customFormat="1" ht="13.5">
      <c r="B226" s="6"/>
      <c r="C226" s="65"/>
    </row>
    <row r="227" spans="2:3" s="1" customFormat="1" ht="13.5">
      <c r="B227" s="6"/>
      <c r="C227" s="65"/>
    </row>
    <row r="228" spans="2:3" s="1" customFormat="1" ht="13.5">
      <c r="B228" s="6"/>
      <c r="C228" s="65"/>
    </row>
    <row r="229" spans="2:3" s="1" customFormat="1" ht="13.5">
      <c r="B229" s="6"/>
      <c r="C229" s="65"/>
    </row>
    <row r="230" spans="2:3" s="1" customFormat="1" ht="13.5">
      <c r="B230" s="6"/>
      <c r="C230" s="65"/>
    </row>
    <row r="231" spans="2:3" s="1" customFormat="1" ht="13.5">
      <c r="B231" s="6"/>
      <c r="C231" s="65"/>
    </row>
    <row r="232" spans="2:3" s="1" customFormat="1" ht="13.5">
      <c r="B232" s="6"/>
      <c r="C232" s="65"/>
    </row>
    <row r="233" spans="2:3" s="1" customFormat="1" ht="13.5">
      <c r="B233" s="6"/>
      <c r="C233" s="65"/>
    </row>
    <row r="234" spans="2:3" s="1" customFormat="1" ht="13.5">
      <c r="B234" s="6"/>
      <c r="C234" s="65"/>
    </row>
    <row r="235" spans="2:3" s="1" customFormat="1" ht="13.5">
      <c r="B235" s="6"/>
      <c r="C235" s="65"/>
    </row>
    <row r="236" spans="2:3" s="1" customFormat="1" ht="13.5">
      <c r="B236" s="6"/>
      <c r="C236" s="65"/>
    </row>
    <row r="237" spans="2:3" s="1" customFormat="1" ht="13.5">
      <c r="B237" s="6"/>
      <c r="C237" s="65"/>
    </row>
    <row r="238" spans="2:3" s="1" customFormat="1" ht="13.5">
      <c r="B238" s="6"/>
      <c r="C238" s="65"/>
    </row>
  </sheetData>
  <sheetProtection/>
  <mergeCells count="17">
    <mergeCell ref="A1:F1"/>
    <mergeCell ref="A2:F2"/>
    <mergeCell ref="A169:B169"/>
    <mergeCell ref="A182:B182"/>
    <mergeCell ref="A158:B158"/>
    <mergeCell ref="A155:B155"/>
    <mergeCell ref="A118:B118"/>
    <mergeCell ref="A141:B141"/>
    <mergeCell ref="A119:B119"/>
    <mergeCell ref="A123:B123"/>
    <mergeCell ref="A140:B140"/>
    <mergeCell ref="A125:B125"/>
    <mergeCell ref="A127:B127"/>
    <mergeCell ref="A129:B129"/>
    <mergeCell ref="A3:B3"/>
    <mergeCell ref="A4:B4"/>
    <mergeCell ref="A102:B102"/>
  </mergeCells>
  <printOptions/>
  <pageMargins left="0.25" right="0.25" top="0.75" bottom="0.75" header="0.3" footer="0.3"/>
  <pageSetup fitToHeight="0" horizontalDpi="600" verticalDpi="600" orientation="landscape" paperSize="9" scale="6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Q251"/>
  <sheetViews>
    <sheetView tabSelected="1" zoomScale="85" zoomScaleNormal="85" zoomScalePageLayoutView="0" workbookViewId="0" topLeftCell="A1">
      <selection activeCell="F6" sqref="F6"/>
    </sheetView>
  </sheetViews>
  <sheetFormatPr defaultColWidth="9.00390625" defaultRowHeight="14.25"/>
  <cols>
    <col min="1" max="1" width="4.375" style="56" customWidth="1"/>
    <col min="2" max="2" width="76.875" style="14" customWidth="1"/>
    <col min="3" max="3" width="12.25390625" style="143" customWidth="1"/>
    <col min="4" max="4" width="77.125" style="14" customWidth="1"/>
    <col min="5" max="16384" width="9.00390625" style="14" customWidth="1"/>
  </cols>
  <sheetData>
    <row r="1" spans="1:4" s="143" customFormat="1" ht="15" customHeight="1">
      <c r="A1" s="56"/>
      <c r="B1" s="236" t="s">
        <v>364</v>
      </c>
      <c r="C1" s="236"/>
      <c r="D1" s="236"/>
    </row>
    <row r="2" spans="1:4" s="143" customFormat="1" ht="27" customHeight="1">
      <c r="A2" s="56"/>
      <c r="B2" s="237" t="s">
        <v>360</v>
      </c>
      <c r="C2" s="237"/>
      <c r="D2" s="237"/>
    </row>
    <row r="3" spans="1:4" ht="27">
      <c r="A3" s="235" t="s">
        <v>0</v>
      </c>
      <c r="B3" s="235"/>
      <c r="C3" s="167" t="s">
        <v>8</v>
      </c>
      <c r="D3" s="19" t="s">
        <v>174</v>
      </c>
    </row>
    <row r="4" spans="1:4" s="143" customFormat="1" ht="13.5">
      <c r="A4" s="173"/>
      <c r="B4" s="176" t="s">
        <v>189</v>
      </c>
      <c r="C4" s="176"/>
      <c r="D4" s="175"/>
    </row>
    <row r="5" spans="1:4" s="143" customFormat="1" ht="48.75" customHeight="1">
      <c r="A5" s="173"/>
      <c r="B5" s="230" t="s">
        <v>215</v>
      </c>
      <c r="C5" s="231"/>
      <c r="D5" s="232"/>
    </row>
    <row r="6" spans="1:4" s="143" customFormat="1" ht="39" customHeight="1">
      <c r="A6" s="173"/>
      <c r="B6" s="233" t="s">
        <v>190</v>
      </c>
      <c r="C6" s="233"/>
      <c r="D6" s="234"/>
    </row>
    <row r="7" spans="1:4" ht="14.25" customHeight="1">
      <c r="A7" s="188" t="s">
        <v>9</v>
      </c>
      <c r="B7" s="185"/>
      <c r="C7" s="172"/>
      <c r="D7" s="3"/>
    </row>
    <row r="8" spans="1:6" ht="41.25">
      <c r="A8" s="49">
        <v>1</v>
      </c>
      <c r="B8" s="21" t="s">
        <v>21</v>
      </c>
      <c r="C8" s="87" t="s">
        <v>62</v>
      </c>
      <c r="D8" s="33" t="s">
        <v>88</v>
      </c>
      <c r="F8" s="202"/>
    </row>
    <row r="9" spans="1:6" ht="54.75">
      <c r="A9" s="49">
        <v>2</v>
      </c>
      <c r="B9" s="21" t="s">
        <v>23</v>
      </c>
      <c r="C9" s="88" t="s">
        <v>62</v>
      </c>
      <c r="D9" s="33" t="s">
        <v>89</v>
      </c>
      <c r="F9" s="202"/>
    </row>
    <row r="10" spans="1:6" ht="69">
      <c r="A10" s="49">
        <v>3</v>
      </c>
      <c r="B10" s="21" t="s">
        <v>133</v>
      </c>
      <c r="C10" s="88" t="s">
        <v>64</v>
      </c>
      <c r="D10" s="33" t="s">
        <v>150</v>
      </c>
      <c r="F10" s="202"/>
    </row>
    <row r="11" spans="1:6" ht="69">
      <c r="A11" s="49">
        <v>4</v>
      </c>
      <c r="B11" s="21" t="s">
        <v>153</v>
      </c>
      <c r="C11" s="88" t="s">
        <v>65</v>
      </c>
      <c r="D11" s="33" t="s">
        <v>151</v>
      </c>
      <c r="F11" s="202"/>
    </row>
    <row r="12" spans="1:6" ht="69">
      <c r="A12" s="49">
        <v>5</v>
      </c>
      <c r="B12" s="21" t="s">
        <v>135</v>
      </c>
      <c r="C12" s="88" t="s">
        <v>64</v>
      </c>
      <c r="D12" s="46" t="s">
        <v>152</v>
      </c>
      <c r="F12" s="202"/>
    </row>
    <row r="13" spans="1:6" ht="69">
      <c r="A13" s="49">
        <v>6</v>
      </c>
      <c r="B13" s="147" t="s">
        <v>136</v>
      </c>
      <c r="C13" s="88" t="s">
        <v>64</v>
      </c>
      <c r="D13" s="46" t="s">
        <v>154</v>
      </c>
      <c r="F13" s="202"/>
    </row>
    <row r="14" spans="1:6" ht="41.25">
      <c r="A14" s="49">
        <v>7</v>
      </c>
      <c r="B14" s="21" t="s">
        <v>20</v>
      </c>
      <c r="C14" s="88" t="s">
        <v>62</v>
      </c>
      <c r="D14" s="46" t="s">
        <v>85</v>
      </c>
      <c r="F14" s="202"/>
    </row>
    <row r="15" spans="1:6" ht="41.25">
      <c r="A15" s="49">
        <v>8</v>
      </c>
      <c r="B15" s="21" t="s">
        <v>16</v>
      </c>
      <c r="C15" s="88" t="s">
        <v>62</v>
      </c>
      <c r="D15" s="33" t="s">
        <v>227</v>
      </c>
      <c r="F15" s="202"/>
    </row>
    <row r="16" spans="1:6" ht="43.5">
      <c r="A16" s="49">
        <v>9</v>
      </c>
      <c r="B16" s="21" t="s">
        <v>86</v>
      </c>
      <c r="C16" s="69" t="s">
        <v>1</v>
      </c>
      <c r="D16" s="33" t="s">
        <v>228</v>
      </c>
      <c r="F16" s="202"/>
    </row>
    <row r="17" spans="1:6" ht="41.25">
      <c r="A17" s="49">
        <v>10</v>
      </c>
      <c r="B17" s="21" t="s">
        <v>87</v>
      </c>
      <c r="C17" s="96" t="s">
        <v>1</v>
      </c>
      <c r="D17" s="33" t="s">
        <v>229</v>
      </c>
      <c r="F17" s="202"/>
    </row>
    <row r="18" spans="1:6" ht="15.75">
      <c r="A18" s="49">
        <v>11</v>
      </c>
      <c r="B18" s="100" t="s">
        <v>112</v>
      </c>
      <c r="C18" s="69" t="s">
        <v>1</v>
      </c>
      <c r="D18" s="46" t="s">
        <v>155</v>
      </c>
      <c r="F18" s="202"/>
    </row>
    <row r="19" spans="1:6" ht="27">
      <c r="A19" s="49">
        <v>12</v>
      </c>
      <c r="B19" s="21" t="s">
        <v>28</v>
      </c>
      <c r="C19" s="69" t="s">
        <v>67</v>
      </c>
      <c r="D19" s="35" t="s">
        <v>90</v>
      </c>
      <c r="F19" s="202"/>
    </row>
    <row r="20" spans="1:6" ht="27">
      <c r="A20" s="49">
        <v>13</v>
      </c>
      <c r="B20" s="21" t="s">
        <v>29</v>
      </c>
      <c r="C20" s="69" t="s">
        <v>64</v>
      </c>
      <c r="D20" s="35" t="s">
        <v>156</v>
      </c>
      <c r="F20" s="202"/>
    </row>
    <row r="21" spans="1:6" ht="27">
      <c r="A21" s="49">
        <v>14</v>
      </c>
      <c r="B21" s="21" t="s">
        <v>18</v>
      </c>
      <c r="C21" s="88" t="s">
        <v>1</v>
      </c>
      <c r="D21" s="35" t="s">
        <v>26</v>
      </c>
      <c r="F21" s="202"/>
    </row>
    <row r="22" spans="1:6" s="50" customFormat="1" ht="27">
      <c r="A22" s="49">
        <v>15</v>
      </c>
      <c r="B22" s="21" t="s">
        <v>137</v>
      </c>
      <c r="C22" s="88" t="s">
        <v>1</v>
      </c>
      <c r="D22" s="35" t="s">
        <v>157</v>
      </c>
      <c r="F22" s="202"/>
    </row>
    <row r="23" spans="1:6" s="50" customFormat="1" ht="27">
      <c r="A23" s="49">
        <v>16</v>
      </c>
      <c r="B23" s="21" t="s">
        <v>138</v>
      </c>
      <c r="C23" s="88" t="s">
        <v>1</v>
      </c>
      <c r="D23" s="47" t="s">
        <v>158</v>
      </c>
      <c r="F23" s="202"/>
    </row>
    <row r="24" spans="1:6" s="50" customFormat="1" ht="41.25">
      <c r="A24" s="49">
        <v>17</v>
      </c>
      <c r="B24" s="21" t="s">
        <v>139</v>
      </c>
      <c r="C24" s="88" t="s">
        <v>1</v>
      </c>
      <c r="D24" s="34" t="s">
        <v>179</v>
      </c>
      <c r="F24" s="202"/>
    </row>
    <row r="25" spans="1:6" s="50" customFormat="1" ht="27">
      <c r="A25" s="49">
        <v>18</v>
      </c>
      <c r="B25" s="21" t="s">
        <v>140</v>
      </c>
      <c r="C25" s="88" t="s">
        <v>1</v>
      </c>
      <c r="D25" s="48" t="s">
        <v>180</v>
      </c>
      <c r="F25" s="202"/>
    </row>
    <row r="26" spans="1:6" ht="27">
      <c r="A26" s="49">
        <v>19</v>
      </c>
      <c r="B26" s="21" t="s">
        <v>19</v>
      </c>
      <c r="C26" s="88" t="s">
        <v>1</v>
      </c>
      <c r="D26" s="34" t="s">
        <v>91</v>
      </c>
      <c r="F26" s="202"/>
    </row>
    <row r="27" spans="1:6" s="143" customFormat="1" ht="27">
      <c r="A27" s="144">
        <v>20</v>
      </c>
      <c r="B27" s="41" t="s">
        <v>331</v>
      </c>
      <c r="C27" s="88" t="s">
        <v>1</v>
      </c>
      <c r="D27" s="130" t="s">
        <v>332</v>
      </c>
      <c r="F27" s="202"/>
    </row>
    <row r="28" spans="1:6" s="143" customFormat="1" ht="27">
      <c r="A28" s="144">
        <v>21</v>
      </c>
      <c r="B28" s="41" t="s">
        <v>334</v>
      </c>
      <c r="C28" s="88" t="s">
        <v>1</v>
      </c>
      <c r="D28" s="130" t="s">
        <v>333</v>
      </c>
      <c r="F28" s="202"/>
    </row>
    <row r="29" spans="1:6" ht="14.25" customHeight="1">
      <c r="A29" s="189" t="s">
        <v>254</v>
      </c>
      <c r="B29" s="189"/>
      <c r="C29" s="168"/>
      <c r="D29" s="37"/>
      <c r="F29" s="202"/>
    </row>
    <row r="30" spans="1:6" s="143" customFormat="1" ht="54.75">
      <c r="A30" s="86">
        <v>1</v>
      </c>
      <c r="B30" s="195" t="s">
        <v>248</v>
      </c>
      <c r="C30" s="96" t="s">
        <v>2</v>
      </c>
      <c r="D30" s="48" t="s">
        <v>247</v>
      </c>
      <c r="F30" s="202"/>
    </row>
    <row r="31" spans="1:6" s="50" customFormat="1" ht="41.25">
      <c r="A31" s="86">
        <v>2</v>
      </c>
      <c r="B31" s="36" t="s">
        <v>281</v>
      </c>
      <c r="C31" s="96" t="s">
        <v>2</v>
      </c>
      <c r="D31" s="48" t="s">
        <v>266</v>
      </c>
      <c r="F31" s="202"/>
    </row>
    <row r="32" spans="1:6" s="50" customFormat="1" ht="41.25">
      <c r="A32" s="86">
        <v>3</v>
      </c>
      <c r="B32" s="36" t="s">
        <v>282</v>
      </c>
      <c r="C32" s="96" t="s">
        <v>2</v>
      </c>
      <c r="D32" s="48" t="s">
        <v>267</v>
      </c>
      <c r="F32" s="202"/>
    </row>
    <row r="33" spans="1:6" s="50" customFormat="1" ht="41.25">
      <c r="A33" s="86">
        <v>4</v>
      </c>
      <c r="B33" s="36" t="s">
        <v>283</v>
      </c>
      <c r="C33" s="96" t="s">
        <v>2</v>
      </c>
      <c r="D33" s="48" t="s">
        <v>268</v>
      </c>
      <c r="F33" s="202"/>
    </row>
    <row r="34" spans="1:6" s="50" customFormat="1" ht="41.25">
      <c r="A34" s="86">
        <v>5</v>
      </c>
      <c r="B34" s="36" t="s">
        <v>284</v>
      </c>
      <c r="C34" s="96" t="s">
        <v>2</v>
      </c>
      <c r="D34" s="48" t="s">
        <v>269</v>
      </c>
      <c r="F34" s="202"/>
    </row>
    <row r="35" spans="1:6" s="50" customFormat="1" ht="41.25">
      <c r="A35" s="86">
        <v>6</v>
      </c>
      <c r="B35" s="36" t="s">
        <v>285</v>
      </c>
      <c r="C35" s="96" t="s">
        <v>2</v>
      </c>
      <c r="D35" s="48" t="s">
        <v>270</v>
      </c>
      <c r="F35" s="202"/>
    </row>
    <row r="36" spans="1:6" s="50" customFormat="1" ht="27">
      <c r="A36" s="86">
        <v>7</v>
      </c>
      <c r="B36" s="36" t="s">
        <v>286</v>
      </c>
      <c r="C36" s="96" t="s">
        <v>2</v>
      </c>
      <c r="D36" s="48" t="s">
        <v>271</v>
      </c>
      <c r="F36" s="202"/>
    </row>
    <row r="37" spans="1:6" s="50" customFormat="1" ht="27">
      <c r="A37" s="86">
        <v>8</v>
      </c>
      <c r="B37" s="36" t="s">
        <v>287</v>
      </c>
      <c r="C37" s="96" t="s">
        <v>2</v>
      </c>
      <c r="D37" s="48" t="s">
        <v>272</v>
      </c>
      <c r="F37" s="202"/>
    </row>
    <row r="38" spans="1:6" s="50" customFormat="1" ht="27">
      <c r="A38" s="86">
        <v>9</v>
      </c>
      <c r="B38" s="36" t="s">
        <v>288</v>
      </c>
      <c r="C38" s="96" t="s">
        <v>2</v>
      </c>
      <c r="D38" s="48" t="s">
        <v>273</v>
      </c>
      <c r="F38" s="202"/>
    </row>
    <row r="39" spans="1:6" s="50" customFormat="1" ht="27">
      <c r="A39" s="86">
        <v>10</v>
      </c>
      <c r="B39" s="36" t="s">
        <v>289</v>
      </c>
      <c r="C39" s="96" t="s">
        <v>2</v>
      </c>
      <c r="D39" s="48" t="s">
        <v>274</v>
      </c>
      <c r="F39" s="202"/>
    </row>
    <row r="40" spans="1:6" s="50" customFormat="1" ht="27">
      <c r="A40" s="86">
        <v>11</v>
      </c>
      <c r="B40" s="36" t="s">
        <v>290</v>
      </c>
      <c r="C40" s="96" t="s">
        <v>2</v>
      </c>
      <c r="D40" s="48" t="s">
        <v>275</v>
      </c>
      <c r="F40" s="202"/>
    </row>
    <row r="41" spans="1:6" s="50" customFormat="1" ht="27">
      <c r="A41" s="86">
        <v>12</v>
      </c>
      <c r="B41" s="36" t="s">
        <v>291</v>
      </c>
      <c r="C41" s="96" t="s">
        <v>2</v>
      </c>
      <c r="D41" s="48" t="s">
        <v>276</v>
      </c>
      <c r="F41" s="202"/>
    </row>
    <row r="42" spans="1:6" s="50" customFormat="1" ht="27">
      <c r="A42" s="86">
        <v>13</v>
      </c>
      <c r="B42" s="36" t="s">
        <v>292</v>
      </c>
      <c r="C42" s="96" t="s">
        <v>2</v>
      </c>
      <c r="D42" s="48" t="s">
        <v>277</v>
      </c>
      <c r="F42" s="202"/>
    </row>
    <row r="43" spans="1:6" s="50" customFormat="1" ht="27">
      <c r="A43" s="86">
        <v>14</v>
      </c>
      <c r="B43" s="36" t="s">
        <v>293</v>
      </c>
      <c r="C43" s="96" t="s">
        <v>2</v>
      </c>
      <c r="D43" s="48" t="s">
        <v>278</v>
      </c>
      <c r="F43" s="202"/>
    </row>
    <row r="44" spans="1:6" s="50" customFormat="1" ht="27">
      <c r="A44" s="86">
        <v>15</v>
      </c>
      <c r="B44" s="36" t="s">
        <v>294</v>
      </c>
      <c r="C44" s="96" t="s">
        <v>2</v>
      </c>
      <c r="D44" s="48" t="s">
        <v>279</v>
      </c>
      <c r="F44" s="202"/>
    </row>
    <row r="45" spans="1:6" s="50" customFormat="1" ht="27">
      <c r="A45" s="86">
        <v>16</v>
      </c>
      <c r="B45" s="196" t="s">
        <v>295</v>
      </c>
      <c r="C45" s="96" t="s">
        <v>2</v>
      </c>
      <c r="D45" s="48" t="s">
        <v>280</v>
      </c>
      <c r="F45" s="202"/>
    </row>
    <row r="46" spans="1:6" s="50" customFormat="1" ht="27">
      <c r="A46" s="86">
        <v>17</v>
      </c>
      <c r="B46" s="36" t="s">
        <v>193</v>
      </c>
      <c r="C46" s="96" t="s">
        <v>2</v>
      </c>
      <c r="D46" s="48" t="s">
        <v>232</v>
      </c>
      <c r="F46" s="202"/>
    </row>
    <row r="47" spans="1:6" s="50" customFormat="1" ht="27">
      <c r="A47" s="86">
        <v>18</v>
      </c>
      <c r="B47" s="36" t="s">
        <v>231</v>
      </c>
      <c r="C47" s="96" t="s">
        <v>2</v>
      </c>
      <c r="D47" s="48" t="s">
        <v>233</v>
      </c>
      <c r="F47" s="202"/>
    </row>
    <row r="48" spans="1:6" s="50" customFormat="1" ht="13.5">
      <c r="A48" s="86">
        <v>19</v>
      </c>
      <c r="B48" s="36" t="s">
        <v>194</v>
      </c>
      <c r="C48" s="96" t="s">
        <v>2</v>
      </c>
      <c r="D48" s="130" t="s">
        <v>217</v>
      </c>
      <c r="F48" s="202"/>
    </row>
    <row r="49" spans="1:6" s="50" customFormat="1" ht="41.25">
      <c r="A49" s="86">
        <v>20</v>
      </c>
      <c r="B49" s="36" t="s">
        <v>234</v>
      </c>
      <c r="C49" s="96" t="s">
        <v>2</v>
      </c>
      <c r="D49" s="130" t="s">
        <v>239</v>
      </c>
      <c r="F49" s="202"/>
    </row>
    <row r="50" spans="1:6" s="50" customFormat="1" ht="41.25">
      <c r="A50" s="86">
        <v>21</v>
      </c>
      <c r="B50" s="36" t="s">
        <v>235</v>
      </c>
      <c r="C50" s="96" t="s">
        <v>2</v>
      </c>
      <c r="D50" s="130" t="s">
        <v>240</v>
      </c>
      <c r="F50" s="202"/>
    </row>
    <row r="51" spans="1:6" s="50" customFormat="1" ht="41.25">
      <c r="A51" s="86">
        <v>22</v>
      </c>
      <c r="B51" s="36" t="s">
        <v>236</v>
      </c>
      <c r="C51" s="96" t="s">
        <v>2</v>
      </c>
      <c r="D51" s="130" t="s">
        <v>241</v>
      </c>
      <c r="F51" s="202"/>
    </row>
    <row r="52" spans="1:6" s="50" customFormat="1" ht="41.25">
      <c r="A52" s="86">
        <v>23</v>
      </c>
      <c r="B52" s="36" t="s">
        <v>237</v>
      </c>
      <c r="C52" s="96" t="s">
        <v>2</v>
      </c>
      <c r="D52" s="130" t="s">
        <v>242</v>
      </c>
      <c r="F52" s="202"/>
    </row>
    <row r="53" spans="1:6" s="50" customFormat="1" ht="41.25">
      <c r="A53" s="86">
        <v>24</v>
      </c>
      <c r="B53" s="36" t="s">
        <v>238</v>
      </c>
      <c r="C53" s="96" t="s">
        <v>2</v>
      </c>
      <c r="D53" s="130" t="s">
        <v>243</v>
      </c>
      <c r="F53" s="202"/>
    </row>
    <row r="54" spans="1:6" s="50" customFormat="1" ht="28.5" customHeight="1">
      <c r="A54" s="86">
        <v>25</v>
      </c>
      <c r="B54" s="36" t="s">
        <v>195</v>
      </c>
      <c r="C54" s="96" t="s">
        <v>2</v>
      </c>
      <c r="D54" s="130" t="s">
        <v>220</v>
      </c>
      <c r="F54" s="202"/>
    </row>
    <row r="55" spans="1:6" s="50" customFormat="1" ht="27">
      <c r="A55" s="86">
        <v>26</v>
      </c>
      <c r="B55" s="36" t="s">
        <v>196</v>
      </c>
      <c r="C55" s="96" t="s">
        <v>2</v>
      </c>
      <c r="D55" s="130" t="s">
        <v>219</v>
      </c>
      <c r="F55" s="202"/>
    </row>
    <row r="56" spans="1:6" s="50" customFormat="1" ht="27">
      <c r="A56" s="86">
        <v>27</v>
      </c>
      <c r="B56" s="36" t="s">
        <v>197</v>
      </c>
      <c r="C56" s="96" t="s">
        <v>2</v>
      </c>
      <c r="D56" s="130" t="s">
        <v>218</v>
      </c>
      <c r="F56" s="202"/>
    </row>
    <row r="57" spans="1:6" s="50" customFormat="1" ht="28.5" customHeight="1">
      <c r="A57" s="86">
        <v>28</v>
      </c>
      <c r="B57" s="36" t="s">
        <v>198</v>
      </c>
      <c r="C57" s="96" t="s">
        <v>2</v>
      </c>
      <c r="D57" s="130" t="s">
        <v>317</v>
      </c>
      <c r="F57" s="202"/>
    </row>
    <row r="58" spans="1:6" s="50" customFormat="1" ht="28.5" customHeight="1">
      <c r="A58" s="86">
        <v>29</v>
      </c>
      <c r="B58" s="36" t="s">
        <v>337</v>
      </c>
      <c r="C58" s="96" t="s">
        <v>2</v>
      </c>
      <c r="D58" s="130" t="s">
        <v>348</v>
      </c>
      <c r="F58" s="202"/>
    </row>
    <row r="59" spans="1:6" s="50" customFormat="1" ht="28.5" customHeight="1">
      <c r="A59" s="86">
        <v>30</v>
      </c>
      <c r="B59" s="36" t="s">
        <v>349</v>
      </c>
      <c r="C59" s="96" t="s">
        <v>2</v>
      </c>
      <c r="D59" s="130" t="s">
        <v>350</v>
      </c>
      <c r="F59" s="202"/>
    </row>
    <row r="60" spans="1:6" s="50" customFormat="1" ht="27">
      <c r="A60" s="86">
        <v>31</v>
      </c>
      <c r="B60" s="36" t="s">
        <v>338</v>
      </c>
      <c r="C60" s="96" t="s">
        <v>2</v>
      </c>
      <c r="D60" s="130" t="s">
        <v>351</v>
      </c>
      <c r="F60" s="202"/>
    </row>
    <row r="61" spans="1:6" s="50" customFormat="1" ht="14.25" customHeight="1">
      <c r="A61" s="86">
        <v>32</v>
      </c>
      <c r="B61" s="36" t="s">
        <v>199</v>
      </c>
      <c r="C61" s="96" t="s">
        <v>2</v>
      </c>
      <c r="D61" s="130" t="s">
        <v>221</v>
      </c>
      <c r="F61" s="202"/>
    </row>
    <row r="62" spans="1:6" s="50" customFormat="1" ht="14.25" customHeight="1">
      <c r="A62" s="86">
        <v>33</v>
      </c>
      <c r="B62" s="89" t="s">
        <v>222</v>
      </c>
      <c r="C62" s="96" t="s">
        <v>2</v>
      </c>
      <c r="D62" s="130" t="s">
        <v>223</v>
      </c>
      <c r="F62" s="202"/>
    </row>
    <row r="63" spans="1:6" s="50" customFormat="1" ht="41.25">
      <c r="A63" s="86">
        <v>34</v>
      </c>
      <c r="B63" s="36" t="s">
        <v>296</v>
      </c>
      <c r="C63" s="96" t="s">
        <v>2</v>
      </c>
      <c r="D63" s="48" t="s">
        <v>308</v>
      </c>
      <c r="F63" s="202"/>
    </row>
    <row r="64" spans="1:6" s="50" customFormat="1" ht="41.25">
      <c r="A64" s="86">
        <v>35</v>
      </c>
      <c r="B64" s="36" t="s">
        <v>297</v>
      </c>
      <c r="C64" s="96" t="s">
        <v>2</v>
      </c>
      <c r="D64" s="48" t="s">
        <v>308</v>
      </c>
      <c r="F64" s="202"/>
    </row>
    <row r="65" spans="1:6" s="50" customFormat="1" ht="41.25">
      <c r="A65" s="86">
        <v>36</v>
      </c>
      <c r="B65" s="36" t="s">
        <v>298</v>
      </c>
      <c r="C65" s="96" t="s">
        <v>2</v>
      </c>
      <c r="D65" s="48" t="s">
        <v>308</v>
      </c>
      <c r="F65" s="202"/>
    </row>
    <row r="66" spans="1:6" s="50" customFormat="1" ht="41.25">
      <c r="A66" s="86">
        <v>37</v>
      </c>
      <c r="B66" s="36" t="s">
        <v>299</v>
      </c>
      <c r="C66" s="96" t="s">
        <v>2</v>
      </c>
      <c r="D66" s="48" t="s">
        <v>308</v>
      </c>
      <c r="F66" s="202"/>
    </row>
    <row r="67" spans="1:6" s="50" customFormat="1" ht="41.25">
      <c r="A67" s="86">
        <v>38</v>
      </c>
      <c r="B67" s="36" t="s">
        <v>300</v>
      </c>
      <c r="C67" s="96" t="s">
        <v>2</v>
      </c>
      <c r="D67" s="48" t="s">
        <v>308</v>
      </c>
      <c r="F67" s="202"/>
    </row>
    <row r="68" spans="1:6" s="50" customFormat="1" ht="41.25">
      <c r="A68" s="86">
        <v>39</v>
      </c>
      <c r="B68" s="36" t="s">
        <v>301</v>
      </c>
      <c r="C68" s="96" t="s">
        <v>2</v>
      </c>
      <c r="D68" s="48" t="s">
        <v>308</v>
      </c>
      <c r="F68" s="202"/>
    </row>
    <row r="69" spans="1:6" s="50" customFormat="1" ht="27">
      <c r="A69" s="86">
        <v>40</v>
      </c>
      <c r="B69" s="36" t="s">
        <v>302</v>
      </c>
      <c r="C69" s="96" t="s">
        <v>2</v>
      </c>
      <c r="D69" s="48" t="s">
        <v>309</v>
      </c>
      <c r="F69" s="202"/>
    </row>
    <row r="70" spans="1:6" s="50" customFormat="1" ht="27">
      <c r="A70" s="86">
        <v>41</v>
      </c>
      <c r="B70" s="36" t="s">
        <v>303</v>
      </c>
      <c r="C70" s="96" t="s">
        <v>2</v>
      </c>
      <c r="D70" s="48" t="s">
        <v>309</v>
      </c>
      <c r="F70" s="202"/>
    </row>
    <row r="71" spans="1:6" s="50" customFormat="1" ht="27">
      <c r="A71" s="86">
        <v>42</v>
      </c>
      <c r="B71" s="36" t="s">
        <v>304</v>
      </c>
      <c r="C71" s="96" t="s">
        <v>2</v>
      </c>
      <c r="D71" s="48" t="s">
        <v>309</v>
      </c>
      <c r="F71" s="202"/>
    </row>
    <row r="72" spans="1:6" s="50" customFormat="1" ht="27">
      <c r="A72" s="86">
        <v>43</v>
      </c>
      <c r="B72" s="36" t="s">
        <v>305</v>
      </c>
      <c r="C72" s="96" t="s">
        <v>2</v>
      </c>
      <c r="D72" s="48" t="s">
        <v>309</v>
      </c>
      <c r="F72" s="202"/>
    </row>
    <row r="73" spans="1:6" s="50" customFormat="1" ht="27">
      <c r="A73" s="86">
        <v>44</v>
      </c>
      <c r="B73" s="36" t="s">
        <v>306</v>
      </c>
      <c r="C73" s="96" t="s">
        <v>2</v>
      </c>
      <c r="D73" s="48" t="s">
        <v>309</v>
      </c>
      <c r="F73" s="202"/>
    </row>
    <row r="74" spans="1:6" s="50" customFormat="1" ht="27">
      <c r="A74" s="86">
        <v>45</v>
      </c>
      <c r="B74" s="36" t="s">
        <v>307</v>
      </c>
      <c r="C74" s="96" t="s">
        <v>2</v>
      </c>
      <c r="D74" s="48" t="s">
        <v>309</v>
      </c>
      <c r="F74" s="202"/>
    </row>
    <row r="75" spans="1:6" s="50" customFormat="1" ht="28.5" customHeight="1">
      <c r="A75" s="86">
        <v>46</v>
      </c>
      <c r="B75" s="36" t="s">
        <v>200</v>
      </c>
      <c r="C75" s="96" t="s">
        <v>2</v>
      </c>
      <c r="D75" s="130" t="s">
        <v>252</v>
      </c>
      <c r="F75" s="202"/>
    </row>
    <row r="76" spans="1:6" s="50" customFormat="1" ht="13.5">
      <c r="A76" s="86">
        <v>47</v>
      </c>
      <c r="B76" s="36" t="s">
        <v>201</v>
      </c>
      <c r="C76" s="96" t="s">
        <v>1</v>
      </c>
      <c r="D76" s="130" t="s">
        <v>224</v>
      </c>
      <c r="F76" s="202"/>
    </row>
    <row r="77" spans="1:6" s="50" customFormat="1" ht="15.75">
      <c r="A77" s="86">
        <v>48</v>
      </c>
      <c r="B77" s="36" t="s">
        <v>255</v>
      </c>
      <c r="C77" s="96" t="s">
        <v>214</v>
      </c>
      <c r="D77" s="130" t="s">
        <v>244</v>
      </c>
      <c r="F77" s="202"/>
    </row>
    <row r="78" spans="1:6" s="50" customFormat="1" ht="27">
      <c r="A78" s="86">
        <v>49</v>
      </c>
      <c r="B78" s="36" t="s">
        <v>256</v>
      </c>
      <c r="C78" s="96" t="s">
        <v>214</v>
      </c>
      <c r="D78" s="130" t="s">
        <v>244</v>
      </c>
      <c r="F78" s="202"/>
    </row>
    <row r="79" spans="1:6" s="50" customFormat="1" ht="15.75">
      <c r="A79" s="86">
        <v>50</v>
      </c>
      <c r="B79" s="36" t="s">
        <v>257</v>
      </c>
      <c r="C79" s="96" t="s">
        <v>214</v>
      </c>
      <c r="D79" s="130" t="s">
        <v>244</v>
      </c>
      <c r="F79" s="202"/>
    </row>
    <row r="80" spans="1:6" s="50" customFormat="1" ht="15.75">
      <c r="A80" s="86">
        <v>51</v>
      </c>
      <c r="B80" s="36" t="s">
        <v>258</v>
      </c>
      <c r="C80" s="96" t="s">
        <v>214</v>
      </c>
      <c r="D80" s="130" t="s">
        <v>244</v>
      </c>
      <c r="F80" s="202"/>
    </row>
    <row r="81" spans="1:6" s="50" customFormat="1" ht="41.25">
      <c r="A81" s="86">
        <v>52</v>
      </c>
      <c r="B81" s="36" t="s">
        <v>262</v>
      </c>
      <c r="C81" s="96" t="s">
        <v>214</v>
      </c>
      <c r="D81" s="130" t="s">
        <v>246</v>
      </c>
      <c r="F81" s="202"/>
    </row>
    <row r="82" spans="1:6" s="50" customFormat="1" ht="41.25">
      <c r="A82" s="86">
        <v>53</v>
      </c>
      <c r="B82" s="36" t="s">
        <v>263</v>
      </c>
      <c r="C82" s="96" t="s">
        <v>214</v>
      </c>
      <c r="D82" s="130" t="s">
        <v>246</v>
      </c>
      <c r="F82" s="202"/>
    </row>
    <row r="83" spans="1:6" s="50" customFormat="1" ht="41.25">
      <c r="A83" s="86">
        <v>54</v>
      </c>
      <c r="B83" s="36" t="s">
        <v>264</v>
      </c>
      <c r="C83" s="96" t="s">
        <v>214</v>
      </c>
      <c r="D83" s="130" t="s">
        <v>245</v>
      </c>
      <c r="F83" s="202"/>
    </row>
    <row r="84" spans="1:6" s="50" customFormat="1" ht="41.25">
      <c r="A84" s="86">
        <v>55</v>
      </c>
      <c r="B84" s="36" t="s">
        <v>265</v>
      </c>
      <c r="C84" s="96" t="s">
        <v>214</v>
      </c>
      <c r="D84" s="130" t="s">
        <v>245</v>
      </c>
      <c r="F84" s="202"/>
    </row>
    <row r="85" spans="1:6" s="50" customFormat="1" ht="15.75">
      <c r="A85" s="86">
        <v>56</v>
      </c>
      <c r="B85" s="36" t="s">
        <v>339</v>
      </c>
      <c r="C85" s="96" t="s">
        <v>340</v>
      </c>
      <c r="D85" s="130" t="s">
        <v>352</v>
      </c>
      <c r="F85" s="202"/>
    </row>
    <row r="86" spans="1:6" s="50" customFormat="1" ht="15.75">
      <c r="A86" s="86">
        <v>57</v>
      </c>
      <c r="B86" s="36" t="s">
        <v>341</v>
      </c>
      <c r="C86" s="96" t="s">
        <v>340</v>
      </c>
      <c r="D86" s="130" t="s">
        <v>353</v>
      </c>
      <c r="F86" s="202"/>
    </row>
    <row r="87" spans="1:6" s="50" customFormat="1" ht="41.25">
      <c r="A87" s="86">
        <v>58</v>
      </c>
      <c r="B87" s="36" t="s">
        <v>202</v>
      </c>
      <c r="C87" s="96" t="s">
        <v>2</v>
      </c>
      <c r="D87" s="48" t="s">
        <v>310</v>
      </c>
      <c r="F87" s="202"/>
    </row>
    <row r="88" spans="1:6" s="50" customFormat="1" ht="14.25" customHeight="1">
      <c r="A88" s="86">
        <v>59</v>
      </c>
      <c r="B88" s="36" t="s">
        <v>203</v>
      </c>
      <c r="C88" s="96" t="s">
        <v>2</v>
      </c>
      <c r="D88" s="130" t="s">
        <v>223</v>
      </c>
      <c r="F88" s="202"/>
    </row>
    <row r="89" spans="1:6" s="50" customFormat="1" ht="14.25" customHeight="1">
      <c r="A89" s="86">
        <v>60</v>
      </c>
      <c r="B89" s="36" t="s">
        <v>342</v>
      </c>
      <c r="C89" s="96" t="s">
        <v>2</v>
      </c>
      <c r="D89" s="130" t="s">
        <v>354</v>
      </c>
      <c r="F89" s="202"/>
    </row>
    <row r="90" spans="1:6" s="50" customFormat="1" ht="41.25">
      <c r="A90" s="86">
        <v>61</v>
      </c>
      <c r="B90" s="36" t="s">
        <v>204</v>
      </c>
      <c r="C90" s="96" t="s">
        <v>2</v>
      </c>
      <c r="D90" s="48" t="s">
        <v>311</v>
      </c>
      <c r="F90" s="202"/>
    </row>
    <row r="91" spans="1:6" s="50" customFormat="1" ht="14.25" customHeight="1">
      <c r="A91" s="86">
        <v>62</v>
      </c>
      <c r="B91" s="36" t="s">
        <v>205</v>
      </c>
      <c r="C91" s="96" t="s">
        <v>2</v>
      </c>
      <c r="D91" s="130" t="s">
        <v>223</v>
      </c>
      <c r="F91" s="202"/>
    </row>
    <row r="92" spans="1:6" s="50" customFormat="1" ht="14.25" customHeight="1">
      <c r="A92" s="86">
        <v>63</v>
      </c>
      <c r="B92" s="36" t="s">
        <v>343</v>
      </c>
      <c r="C92" s="96" t="s">
        <v>2</v>
      </c>
      <c r="D92" s="130" t="s">
        <v>355</v>
      </c>
      <c r="F92" s="202"/>
    </row>
    <row r="93" spans="1:6" s="50" customFormat="1" ht="28.5" customHeight="1">
      <c r="A93" s="86">
        <v>64</v>
      </c>
      <c r="B93" s="36" t="s">
        <v>206</v>
      </c>
      <c r="C93" s="96" t="s">
        <v>1</v>
      </c>
      <c r="D93" s="48" t="s">
        <v>312</v>
      </c>
      <c r="F93" s="202"/>
    </row>
    <row r="94" spans="1:6" s="50" customFormat="1" ht="14.25" customHeight="1">
      <c r="A94" s="86">
        <v>65</v>
      </c>
      <c r="B94" s="36" t="s">
        <v>207</v>
      </c>
      <c r="C94" s="96" t="s">
        <v>1</v>
      </c>
      <c r="D94" s="130" t="s">
        <v>223</v>
      </c>
      <c r="F94" s="202"/>
    </row>
    <row r="95" spans="1:6" s="50" customFormat="1" ht="14.25" customHeight="1">
      <c r="A95" s="86">
        <v>66</v>
      </c>
      <c r="B95" s="36" t="s">
        <v>344</v>
      </c>
      <c r="C95" s="96" t="s">
        <v>1</v>
      </c>
      <c r="D95" s="130" t="s">
        <v>356</v>
      </c>
      <c r="F95" s="202"/>
    </row>
    <row r="96" spans="1:6" s="50" customFormat="1" ht="41.25">
      <c r="A96" s="86">
        <v>67</v>
      </c>
      <c r="B96" s="36" t="s">
        <v>208</v>
      </c>
      <c r="C96" s="96" t="s">
        <v>2</v>
      </c>
      <c r="D96" s="48" t="s">
        <v>313</v>
      </c>
      <c r="F96" s="202"/>
    </row>
    <row r="97" spans="1:6" s="50" customFormat="1" ht="14.25" customHeight="1">
      <c r="A97" s="86">
        <v>68</v>
      </c>
      <c r="B97" s="36" t="s">
        <v>209</v>
      </c>
      <c r="C97" s="96" t="s">
        <v>2</v>
      </c>
      <c r="D97" s="130" t="s">
        <v>223</v>
      </c>
      <c r="F97" s="202"/>
    </row>
    <row r="98" spans="1:6" s="50" customFormat="1" ht="14.25" customHeight="1">
      <c r="A98" s="86">
        <v>69</v>
      </c>
      <c r="B98" s="36" t="s">
        <v>345</v>
      </c>
      <c r="C98" s="96" t="s">
        <v>2</v>
      </c>
      <c r="D98" s="130" t="s">
        <v>357</v>
      </c>
      <c r="F98" s="202"/>
    </row>
    <row r="99" spans="1:6" s="50" customFormat="1" ht="27">
      <c r="A99" s="86">
        <v>70</v>
      </c>
      <c r="B99" s="36" t="s">
        <v>210</v>
      </c>
      <c r="C99" s="96" t="s">
        <v>1</v>
      </c>
      <c r="D99" s="48" t="s">
        <v>314</v>
      </c>
      <c r="F99" s="202"/>
    </row>
    <row r="100" spans="1:6" s="50" customFormat="1" ht="13.5">
      <c r="A100" s="86">
        <v>71</v>
      </c>
      <c r="B100" s="36" t="s">
        <v>211</v>
      </c>
      <c r="C100" s="96" t="s">
        <v>1</v>
      </c>
      <c r="D100" s="130" t="s">
        <v>225</v>
      </c>
      <c r="F100" s="202"/>
    </row>
    <row r="101" spans="1:6" s="50" customFormat="1" ht="41.25">
      <c r="A101" s="86">
        <v>72</v>
      </c>
      <c r="B101" s="36" t="s">
        <v>346</v>
      </c>
      <c r="C101" s="96" t="s">
        <v>1</v>
      </c>
      <c r="D101" s="130" t="s">
        <v>358</v>
      </c>
      <c r="F101" s="202"/>
    </row>
    <row r="102" spans="1:6" s="50" customFormat="1" ht="27">
      <c r="A102" s="86">
        <v>73</v>
      </c>
      <c r="B102" s="36" t="s">
        <v>212</v>
      </c>
      <c r="C102" s="96" t="s">
        <v>1</v>
      </c>
      <c r="D102" s="48" t="s">
        <v>314</v>
      </c>
      <c r="F102" s="202"/>
    </row>
    <row r="103" spans="1:6" s="50" customFormat="1" ht="14.25" customHeight="1">
      <c r="A103" s="86">
        <v>74</v>
      </c>
      <c r="B103" s="36" t="s">
        <v>253</v>
      </c>
      <c r="C103" s="96" t="s">
        <v>1</v>
      </c>
      <c r="D103" s="130" t="s">
        <v>225</v>
      </c>
      <c r="F103" s="202"/>
    </row>
    <row r="104" spans="1:6" s="50" customFormat="1" ht="14.25" customHeight="1">
      <c r="A104" s="86">
        <v>75</v>
      </c>
      <c r="B104" s="36" t="s">
        <v>347</v>
      </c>
      <c r="C104" s="96" t="s">
        <v>1</v>
      </c>
      <c r="D104" s="130" t="s">
        <v>354</v>
      </c>
      <c r="F104" s="202"/>
    </row>
    <row r="105" spans="1:6" ht="14.25" customHeight="1">
      <c r="A105" s="227" t="s">
        <v>11</v>
      </c>
      <c r="B105" s="229"/>
      <c r="C105" s="168"/>
      <c r="D105" s="37"/>
      <c r="F105" s="202"/>
    </row>
    <row r="106" spans="1:6" ht="27">
      <c r="A106" s="49">
        <v>1</v>
      </c>
      <c r="B106" s="21" t="s">
        <v>59</v>
      </c>
      <c r="C106" s="67" t="s">
        <v>62</v>
      </c>
      <c r="D106" s="46" t="s">
        <v>92</v>
      </c>
      <c r="F106" s="202"/>
    </row>
    <row r="107" spans="1:6" ht="15.75">
      <c r="A107" s="49">
        <v>2</v>
      </c>
      <c r="B107" s="21" t="s">
        <v>22</v>
      </c>
      <c r="C107" s="71" t="s">
        <v>66</v>
      </c>
      <c r="D107" s="33" t="s">
        <v>56</v>
      </c>
      <c r="F107" s="202"/>
    </row>
    <row r="108" spans="1:6" ht="15.75">
      <c r="A108" s="144">
        <v>3</v>
      </c>
      <c r="B108" s="94" t="s">
        <v>70</v>
      </c>
      <c r="C108" s="174" t="s">
        <v>66</v>
      </c>
      <c r="D108" s="95" t="s">
        <v>181</v>
      </c>
      <c r="F108" s="202"/>
    </row>
    <row r="109" spans="1:6" ht="27">
      <c r="A109" s="194">
        <v>4</v>
      </c>
      <c r="B109" s="102" t="s">
        <v>93</v>
      </c>
      <c r="C109" s="174" t="s">
        <v>66</v>
      </c>
      <c r="D109" s="101" t="s">
        <v>97</v>
      </c>
      <c r="F109" s="202"/>
    </row>
    <row r="110" spans="1:6" ht="14.25" customHeight="1">
      <c r="A110" s="227" t="s">
        <v>12</v>
      </c>
      <c r="B110" s="228"/>
      <c r="C110" s="228"/>
      <c r="D110" s="229"/>
      <c r="F110" s="202"/>
    </row>
    <row r="111" spans="1:6" ht="54.75">
      <c r="A111" s="49">
        <v>1</v>
      </c>
      <c r="B111" s="21" t="s">
        <v>31</v>
      </c>
      <c r="C111" s="87" t="s">
        <v>64</v>
      </c>
      <c r="D111" s="33" t="s">
        <v>159</v>
      </c>
      <c r="F111" s="202"/>
    </row>
    <row r="112" spans="1:6" s="51" customFormat="1" ht="41.25">
      <c r="A112" s="49">
        <v>2</v>
      </c>
      <c r="B112" s="21" t="s">
        <v>32</v>
      </c>
      <c r="C112" s="88" t="s">
        <v>64</v>
      </c>
      <c r="D112" s="34" t="s">
        <v>175</v>
      </c>
      <c r="F112" s="202"/>
    </row>
    <row r="113" spans="1:6" s="51" customFormat="1" ht="41.25">
      <c r="A113" s="49">
        <v>3</v>
      </c>
      <c r="B113" s="21" t="s">
        <v>33</v>
      </c>
      <c r="C113" s="88" t="s">
        <v>64</v>
      </c>
      <c r="D113" s="34" t="s">
        <v>176</v>
      </c>
      <c r="F113" s="202"/>
    </row>
    <row r="114" spans="1:6" s="51" customFormat="1" ht="27">
      <c r="A114" s="49">
        <v>4</v>
      </c>
      <c r="B114" s="21" t="s">
        <v>34</v>
      </c>
      <c r="C114" s="88" t="s">
        <v>64</v>
      </c>
      <c r="D114" s="48" t="s">
        <v>230</v>
      </c>
      <c r="F114" s="202"/>
    </row>
    <row r="115" spans="1:6" s="51" customFormat="1" ht="41.25">
      <c r="A115" s="49">
        <v>5</v>
      </c>
      <c r="B115" s="21" t="s">
        <v>35</v>
      </c>
      <c r="C115" s="88" t="s">
        <v>1</v>
      </c>
      <c r="D115" s="48" t="s">
        <v>94</v>
      </c>
      <c r="F115" s="202"/>
    </row>
    <row r="116" spans="1:6" s="52" customFormat="1" ht="27">
      <c r="A116" s="49">
        <v>6</v>
      </c>
      <c r="B116" s="36" t="s">
        <v>141</v>
      </c>
      <c r="C116" s="92" t="s">
        <v>1</v>
      </c>
      <c r="D116" s="34" t="s">
        <v>160</v>
      </c>
      <c r="F116" s="202"/>
    </row>
    <row r="117" spans="1:6" s="52" customFormat="1" ht="27">
      <c r="A117" s="49">
        <v>7</v>
      </c>
      <c r="B117" s="36" t="s">
        <v>142</v>
      </c>
      <c r="C117" s="92" t="s">
        <v>1</v>
      </c>
      <c r="D117" s="34" t="s">
        <v>161</v>
      </c>
      <c r="F117" s="202"/>
    </row>
    <row r="118" spans="1:6" s="52" customFormat="1" ht="27">
      <c r="A118" s="49">
        <v>8</v>
      </c>
      <c r="B118" s="36" t="s">
        <v>143</v>
      </c>
      <c r="C118" s="92" t="s">
        <v>1</v>
      </c>
      <c r="D118" s="34" t="s">
        <v>161</v>
      </c>
      <c r="F118" s="202"/>
    </row>
    <row r="119" spans="1:6" s="51" customFormat="1" ht="27">
      <c r="A119" s="49">
        <v>9</v>
      </c>
      <c r="B119" s="21" t="s">
        <v>144</v>
      </c>
      <c r="C119" s="88" t="s">
        <v>1</v>
      </c>
      <c r="D119" s="34" t="s">
        <v>95</v>
      </c>
      <c r="F119" s="202"/>
    </row>
    <row r="120" spans="1:6" s="51" customFormat="1" ht="27">
      <c r="A120" s="49">
        <v>10</v>
      </c>
      <c r="B120" s="21" t="s">
        <v>145</v>
      </c>
      <c r="C120" s="88" t="s">
        <v>1</v>
      </c>
      <c r="D120" s="34" t="s">
        <v>96</v>
      </c>
      <c r="F120" s="202"/>
    </row>
    <row r="121" spans="1:6" ht="15" customHeight="1">
      <c r="A121" s="218" t="s">
        <v>13</v>
      </c>
      <c r="B121" s="219"/>
      <c r="C121" s="167"/>
      <c r="D121" s="39"/>
      <c r="F121" s="202"/>
    </row>
    <row r="122" spans="1:6" ht="14.25" customHeight="1">
      <c r="A122" s="220" t="s">
        <v>36</v>
      </c>
      <c r="B122" s="221"/>
      <c r="C122" s="169"/>
      <c r="D122" s="33"/>
      <c r="F122" s="202"/>
    </row>
    <row r="123" spans="1:6" s="55" customFormat="1" ht="43.5">
      <c r="A123" s="54">
        <v>1</v>
      </c>
      <c r="B123" s="24" t="s">
        <v>27</v>
      </c>
      <c r="C123" s="87" t="s">
        <v>64</v>
      </c>
      <c r="D123" s="46" t="s">
        <v>98</v>
      </c>
      <c r="F123" s="202"/>
    </row>
    <row r="124" spans="1:6" s="55" customFormat="1" ht="15.75">
      <c r="A124" s="54">
        <v>2</v>
      </c>
      <c r="B124" s="38" t="s">
        <v>39</v>
      </c>
      <c r="C124" s="88" t="s">
        <v>64</v>
      </c>
      <c r="D124" s="48" t="s">
        <v>57</v>
      </c>
      <c r="F124" s="202"/>
    </row>
    <row r="125" spans="1:6" s="55" customFormat="1" ht="43.5">
      <c r="A125" s="54">
        <v>3</v>
      </c>
      <c r="B125" s="38" t="s">
        <v>182</v>
      </c>
      <c r="C125" s="88" t="s">
        <v>113</v>
      </c>
      <c r="D125" s="48" t="s">
        <v>99</v>
      </c>
      <c r="F125" s="202"/>
    </row>
    <row r="126" spans="1:6" ht="14.25" customHeight="1">
      <c r="A126" s="224" t="s">
        <v>37</v>
      </c>
      <c r="B126" s="225"/>
      <c r="C126" s="70"/>
      <c r="D126" s="33"/>
      <c r="F126" s="202"/>
    </row>
    <row r="127" spans="1:6" ht="41.25">
      <c r="A127" s="49">
        <v>4</v>
      </c>
      <c r="B127" s="40" t="s">
        <v>38</v>
      </c>
      <c r="C127" s="88" t="s">
        <v>64</v>
      </c>
      <c r="D127" s="48" t="s">
        <v>183</v>
      </c>
      <c r="F127" s="202"/>
    </row>
    <row r="128" spans="1:6" ht="14.25" customHeight="1">
      <c r="A128" s="224" t="s">
        <v>40</v>
      </c>
      <c r="B128" s="225"/>
      <c r="C128" s="70"/>
      <c r="D128" s="33"/>
      <c r="F128" s="202"/>
    </row>
    <row r="129" spans="1:6" ht="15.75">
      <c r="A129" s="49">
        <v>5</v>
      </c>
      <c r="B129" s="40" t="s">
        <v>72</v>
      </c>
      <c r="C129" s="88" t="s">
        <v>64</v>
      </c>
      <c r="D129" s="46" t="s">
        <v>100</v>
      </c>
      <c r="F129" s="202"/>
    </row>
    <row r="130" spans="1:6" ht="14.25" customHeight="1">
      <c r="A130" s="224" t="s">
        <v>41</v>
      </c>
      <c r="B130" s="225"/>
      <c r="C130" s="70"/>
      <c r="D130" s="33"/>
      <c r="F130" s="202"/>
    </row>
    <row r="131" spans="1:6" ht="15.75">
      <c r="A131" s="49">
        <v>6</v>
      </c>
      <c r="B131" s="40" t="s">
        <v>58</v>
      </c>
      <c r="C131" s="88" t="s">
        <v>64</v>
      </c>
      <c r="D131" s="46" t="s">
        <v>101</v>
      </c>
      <c r="F131" s="202"/>
    </row>
    <row r="132" spans="1:6" ht="14.25" customHeight="1">
      <c r="A132" s="224" t="s">
        <v>42</v>
      </c>
      <c r="B132" s="225"/>
      <c r="C132" s="70"/>
      <c r="D132" s="33"/>
      <c r="F132" s="202"/>
    </row>
    <row r="133" spans="1:6" ht="54.75">
      <c r="A133" s="49">
        <v>7</v>
      </c>
      <c r="B133" s="58" t="s">
        <v>162</v>
      </c>
      <c r="C133" s="96" t="s">
        <v>64</v>
      </c>
      <c r="D133" s="33" t="s">
        <v>169</v>
      </c>
      <c r="F133" s="202"/>
    </row>
    <row r="134" spans="1:6" ht="54.75">
      <c r="A134" s="49">
        <v>8</v>
      </c>
      <c r="B134" s="58" t="s">
        <v>163</v>
      </c>
      <c r="C134" s="96" t="s">
        <v>64</v>
      </c>
      <c r="D134" s="33" t="s">
        <v>170</v>
      </c>
      <c r="F134" s="202"/>
    </row>
    <row r="135" spans="1:6" ht="54.75">
      <c r="A135" s="49">
        <v>9</v>
      </c>
      <c r="B135" s="58" t="s">
        <v>148</v>
      </c>
      <c r="C135" s="96" t="s">
        <v>178</v>
      </c>
      <c r="D135" s="33" t="s">
        <v>171</v>
      </c>
      <c r="F135" s="202"/>
    </row>
    <row r="136" spans="1:6" ht="54.75">
      <c r="A136" s="49">
        <v>10</v>
      </c>
      <c r="B136" s="58" t="s">
        <v>102</v>
      </c>
      <c r="C136" s="96" t="s">
        <v>64</v>
      </c>
      <c r="D136" s="33" t="s">
        <v>119</v>
      </c>
      <c r="F136" s="202"/>
    </row>
    <row r="137" spans="1:6" ht="54.75">
      <c r="A137" s="49">
        <v>11</v>
      </c>
      <c r="B137" s="58" t="s">
        <v>103</v>
      </c>
      <c r="C137" s="96" t="s">
        <v>113</v>
      </c>
      <c r="D137" s="33" t="s">
        <v>171</v>
      </c>
      <c r="F137" s="202"/>
    </row>
    <row r="138" spans="1:6" ht="54.75">
      <c r="A138" s="49">
        <v>12</v>
      </c>
      <c r="B138" s="58" t="s">
        <v>115</v>
      </c>
      <c r="C138" s="96" t="s">
        <v>64</v>
      </c>
      <c r="D138" s="33" t="s">
        <v>172</v>
      </c>
      <c r="F138" s="202"/>
    </row>
    <row r="139" spans="1:6" ht="54.75">
      <c r="A139" s="49">
        <v>13</v>
      </c>
      <c r="B139" s="58" t="s">
        <v>117</v>
      </c>
      <c r="C139" s="96" t="s">
        <v>64</v>
      </c>
      <c r="D139" s="33" t="s">
        <v>173</v>
      </c>
      <c r="F139" s="202"/>
    </row>
    <row r="140" spans="1:6" ht="41.25">
      <c r="A140" s="49">
        <v>14</v>
      </c>
      <c r="B140" s="58" t="s">
        <v>118</v>
      </c>
      <c r="C140" s="96" t="s">
        <v>64</v>
      </c>
      <c r="D140" s="33" t="s">
        <v>120</v>
      </c>
      <c r="F140" s="202"/>
    </row>
    <row r="141" spans="1:6" s="143" customFormat="1" ht="54.75">
      <c r="A141" s="201">
        <v>15</v>
      </c>
      <c r="B141" s="24" t="s">
        <v>323</v>
      </c>
      <c r="C141" s="96" t="s">
        <v>321</v>
      </c>
      <c r="D141" s="148" t="s">
        <v>325</v>
      </c>
      <c r="F141" s="202"/>
    </row>
    <row r="142" spans="1:6" s="143" customFormat="1" ht="54.75">
      <c r="A142" s="201">
        <v>16</v>
      </c>
      <c r="B142" s="24" t="s">
        <v>324</v>
      </c>
      <c r="C142" s="96" t="s">
        <v>321</v>
      </c>
      <c r="D142" s="148" t="s">
        <v>325</v>
      </c>
      <c r="F142" s="202"/>
    </row>
    <row r="143" spans="1:6" ht="15" customHeight="1">
      <c r="A143" s="222" t="s">
        <v>14</v>
      </c>
      <c r="B143" s="223"/>
      <c r="C143" s="170"/>
      <c r="D143" s="39"/>
      <c r="F143" s="202"/>
    </row>
    <row r="144" spans="1:6" ht="14.25" customHeight="1">
      <c r="A144" s="224" t="s">
        <v>43</v>
      </c>
      <c r="B144" s="225"/>
      <c r="C144" s="171"/>
      <c r="D144" s="33"/>
      <c r="F144" s="202"/>
    </row>
    <row r="145" spans="1:6" ht="41.25">
      <c r="A145" s="49">
        <v>1</v>
      </c>
      <c r="B145" s="105" t="s">
        <v>121</v>
      </c>
      <c r="C145" s="150" t="s">
        <v>2</v>
      </c>
      <c r="D145" s="104" t="s">
        <v>104</v>
      </c>
      <c r="F145" s="202"/>
    </row>
    <row r="146" spans="1:6" ht="41.25">
      <c r="A146" s="49">
        <v>2</v>
      </c>
      <c r="B146" s="106" t="s">
        <v>122</v>
      </c>
      <c r="C146" s="96" t="s">
        <v>2</v>
      </c>
      <c r="D146" s="107" t="s">
        <v>105</v>
      </c>
      <c r="F146" s="202"/>
    </row>
    <row r="147" spans="1:6" ht="54.75">
      <c r="A147" s="49">
        <v>3</v>
      </c>
      <c r="B147" s="108" t="s">
        <v>123</v>
      </c>
      <c r="C147" s="96" t="s">
        <v>2</v>
      </c>
      <c r="D147" s="109" t="s">
        <v>184</v>
      </c>
      <c r="F147" s="202"/>
    </row>
    <row r="148" spans="1:6" ht="41.25">
      <c r="A148" s="49">
        <v>4</v>
      </c>
      <c r="B148" s="110" t="s">
        <v>124</v>
      </c>
      <c r="C148" s="96" t="s">
        <v>2</v>
      </c>
      <c r="D148" s="111" t="s">
        <v>106</v>
      </c>
      <c r="F148" s="202"/>
    </row>
    <row r="149" spans="1:6" ht="13.5">
      <c r="A149" s="49">
        <v>5</v>
      </c>
      <c r="B149" s="112" t="s">
        <v>125</v>
      </c>
      <c r="C149" s="96" t="s">
        <v>2</v>
      </c>
      <c r="D149" s="113" t="s">
        <v>54</v>
      </c>
      <c r="F149" s="202"/>
    </row>
    <row r="150" spans="1:6" ht="41.25">
      <c r="A150" s="49">
        <v>6</v>
      </c>
      <c r="B150" s="114" t="s">
        <v>75</v>
      </c>
      <c r="C150" s="96" t="s">
        <v>2</v>
      </c>
      <c r="D150" s="115" t="s">
        <v>185</v>
      </c>
      <c r="F150" s="202"/>
    </row>
    <row r="151" spans="1:6" ht="27">
      <c r="A151" s="49">
        <v>7</v>
      </c>
      <c r="B151" s="116" t="s">
        <v>76</v>
      </c>
      <c r="C151" s="96" t="s">
        <v>2</v>
      </c>
      <c r="D151" s="117" t="s">
        <v>186</v>
      </c>
      <c r="F151" s="202"/>
    </row>
    <row r="152" spans="1:6" ht="54.75">
      <c r="A152" s="49">
        <v>8</v>
      </c>
      <c r="B152" s="118" t="s">
        <v>77</v>
      </c>
      <c r="C152" s="96" t="s">
        <v>2</v>
      </c>
      <c r="D152" s="119" t="s">
        <v>187</v>
      </c>
      <c r="F152" s="202"/>
    </row>
    <row r="153" spans="1:6" ht="41.25">
      <c r="A153" s="49">
        <v>9</v>
      </c>
      <c r="B153" s="120" t="s">
        <v>78</v>
      </c>
      <c r="C153" s="96" t="s">
        <v>2</v>
      </c>
      <c r="D153" s="121" t="s">
        <v>188</v>
      </c>
      <c r="F153" s="202"/>
    </row>
    <row r="154" spans="1:6" ht="13.5">
      <c r="A154" s="49">
        <v>10</v>
      </c>
      <c r="B154" s="122" t="s">
        <v>126</v>
      </c>
      <c r="C154" s="96" t="s">
        <v>2</v>
      </c>
      <c r="D154" s="123" t="s">
        <v>127</v>
      </c>
      <c r="F154" s="202"/>
    </row>
    <row r="155" spans="1:6" ht="13.5">
      <c r="A155" s="49">
        <v>11</v>
      </c>
      <c r="B155" s="124" t="s">
        <v>128</v>
      </c>
      <c r="C155" s="96" t="s">
        <v>2</v>
      </c>
      <c r="D155" s="33" t="s">
        <v>127</v>
      </c>
      <c r="F155" s="202"/>
    </row>
    <row r="156" spans="1:6" s="125" customFormat="1" ht="27">
      <c r="A156" s="127">
        <v>12</v>
      </c>
      <c r="B156" s="129" t="s">
        <v>107</v>
      </c>
      <c r="C156" s="96" t="s">
        <v>2</v>
      </c>
      <c r="D156" s="128" t="s">
        <v>108</v>
      </c>
      <c r="F156" s="202"/>
    </row>
    <row r="157" spans="1:6" s="125" customFormat="1" ht="27">
      <c r="A157" s="127">
        <v>13</v>
      </c>
      <c r="B157" s="131" t="s">
        <v>109</v>
      </c>
      <c r="C157" s="96" t="s">
        <v>2</v>
      </c>
      <c r="D157" s="130" t="s">
        <v>110</v>
      </c>
      <c r="F157" s="202"/>
    </row>
    <row r="158" spans="1:6" ht="15" customHeight="1">
      <c r="A158" s="220" t="s">
        <v>45</v>
      </c>
      <c r="B158" s="221"/>
      <c r="C158" s="166"/>
      <c r="D158" s="126" t="s">
        <v>44</v>
      </c>
      <c r="F158" s="202"/>
    </row>
    <row r="159" spans="1:6" s="143" customFormat="1" ht="41.25">
      <c r="A159" s="153">
        <v>14</v>
      </c>
      <c r="B159" s="153" t="s">
        <v>129</v>
      </c>
      <c r="C159" s="150" t="s">
        <v>63</v>
      </c>
      <c r="D159" s="20" t="s">
        <v>131</v>
      </c>
      <c r="F159" s="202"/>
    </row>
    <row r="160" spans="1:6" ht="41.25">
      <c r="A160" s="49">
        <v>15</v>
      </c>
      <c r="B160" s="20" t="s">
        <v>130</v>
      </c>
      <c r="C160" s="96" t="s">
        <v>63</v>
      </c>
      <c r="D160" s="20" t="s">
        <v>132</v>
      </c>
      <c r="F160" s="202"/>
    </row>
    <row r="161" spans="1:4" ht="15" customHeight="1">
      <c r="A161" s="222" t="s">
        <v>15</v>
      </c>
      <c r="B161" s="223"/>
      <c r="C161" s="170"/>
      <c r="D161" s="39"/>
    </row>
    <row r="162" spans="1:4" ht="69">
      <c r="A162" s="49">
        <v>1</v>
      </c>
      <c r="B162" s="136" t="s">
        <v>47</v>
      </c>
      <c r="C162" s="68" t="s">
        <v>61</v>
      </c>
      <c r="D162" s="137" t="s">
        <v>336</v>
      </c>
    </row>
    <row r="163" spans="1:17" ht="41.25">
      <c r="A163" s="49">
        <v>2</v>
      </c>
      <c r="B163" s="138" t="s">
        <v>83</v>
      </c>
      <c r="C163" s="69" t="s">
        <v>61</v>
      </c>
      <c r="D163" s="139" t="s">
        <v>111</v>
      </c>
      <c r="F163" s="50"/>
      <c r="G163" s="50"/>
      <c r="H163" s="50"/>
      <c r="I163" s="50"/>
      <c r="J163" s="50"/>
      <c r="K163" s="50"/>
      <c r="L163" s="50"/>
      <c r="M163" s="50"/>
      <c r="N163" s="50"/>
      <c r="O163" s="50"/>
      <c r="P163" s="50"/>
      <c r="Q163" s="50"/>
    </row>
    <row r="164" spans="1:17" ht="13.5">
      <c r="A164" s="144">
        <v>3</v>
      </c>
      <c r="B164" s="140" t="s">
        <v>49</v>
      </c>
      <c r="C164" s="69" t="s">
        <v>61</v>
      </c>
      <c r="D164" s="141" t="s">
        <v>48</v>
      </c>
      <c r="F164" s="50"/>
      <c r="G164" s="50"/>
      <c r="H164" s="50"/>
      <c r="I164" s="50"/>
      <c r="J164" s="50"/>
      <c r="K164" s="50"/>
      <c r="L164" s="50"/>
      <c r="M164" s="50"/>
      <c r="N164" s="50"/>
      <c r="O164" s="50"/>
      <c r="P164" s="50"/>
      <c r="Q164" s="50"/>
    </row>
    <row r="165" spans="1:17" ht="13.5">
      <c r="A165" s="144">
        <v>4</v>
      </c>
      <c r="B165" s="142" t="s">
        <v>50</v>
      </c>
      <c r="C165" s="69" t="s">
        <v>62</v>
      </c>
      <c r="D165" s="135"/>
      <c r="F165" s="50"/>
      <c r="G165" s="50"/>
      <c r="H165" s="50"/>
      <c r="I165" s="50"/>
      <c r="J165" s="50"/>
      <c r="K165" s="50"/>
      <c r="L165" s="50"/>
      <c r="M165" s="50"/>
      <c r="N165" s="50"/>
      <c r="O165" s="50"/>
      <c r="P165" s="50"/>
      <c r="Q165" s="50"/>
    </row>
    <row r="166" spans="1:17" ht="13.5">
      <c r="A166" s="144">
        <v>5</v>
      </c>
      <c r="B166" s="142" t="s">
        <v>51</v>
      </c>
      <c r="C166" s="69" t="s">
        <v>62</v>
      </c>
      <c r="D166" s="135"/>
      <c r="F166" s="50"/>
      <c r="G166" s="50"/>
      <c r="H166" s="50"/>
      <c r="I166" s="50"/>
      <c r="J166" s="50"/>
      <c r="K166" s="50"/>
      <c r="L166" s="50"/>
      <c r="M166" s="50"/>
      <c r="N166" s="50"/>
      <c r="O166" s="50"/>
      <c r="P166" s="50"/>
      <c r="Q166" s="50"/>
    </row>
    <row r="167" spans="1:17" s="143" customFormat="1" ht="27">
      <c r="A167" s="144">
        <v>6</v>
      </c>
      <c r="B167" s="36" t="s">
        <v>226</v>
      </c>
      <c r="C167" s="96" t="s">
        <v>61</v>
      </c>
      <c r="D167" s="130" t="s">
        <v>249</v>
      </c>
      <c r="F167" s="203"/>
      <c r="G167" s="50"/>
      <c r="H167" s="50"/>
      <c r="I167" s="50"/>
      <c r="J167" s="50"/>
      <c r="K167" s="50"/>
      <c r="L167" s="50"/>
      <c r="M167" s="50"/>
      <c r="N167" s="50"/>
      <c r="O167" s="50"/>
      <c r="P167" s="50"/>
      <c r="Q167" s="50"/>
    </row>
    <row r="168" spans="1:17" s="143" customFormat="1" ht="54.75">
      <c r="A168" s="144">
        <v>7</v>
      </c>
      <c r="B168" s="131" t="s">
        <v>320</v>
      </c>
      <c r="C168" s="96" t="s">
        <v>61</v>
      </c>
      <c r="D168" s="200" t="s">
        <v>327</v>
      </c>
      <c r="F168" s="203"/>
      <c r="G168" s="50"/>
      <c r="H168" s="50"/>
      <c r="I168" s="50"/>
      <c r="J168" s="50"/>
      <c r="K168" s="50"/>
      <c r="L168" s="50"/>
      <c r="M168" s="50"/>
      <c r="N168" s="50"/>
      <c r="O168" s="50"/>
      <c r="P168" s="50"/>
      <c r="Q168" s="50"/>
    </row>
    <row r="169" spans="1:17" s="143" customFormat="1" ht="41.25">
      <c r="A169" s="144">
        <v>8</v>
      </c>
      <c r="B169" s="36" t="s">
        <v>328</v>
      </c>
      <c r="C169" s="96" t="s">
        <v>61</v>
      </c>
      <c r="D169" s="130" t="s">
        <v>251</v>
      </c>
      <c r="F169" s="203"/>
      <c r="G169" s="50"/>
      <c r="H169" s="50"/>
      <c r="I169" s="50"/>
      <c r="J169" s="50"/>
      <c r="K169" s="50"/>
      <c r="L169" s="50"/>
      <c r="M169" s="50"/>
      <c r="N169" s="50"/>
      <c r="O169" s="50"/>
      <c r="P169" s="50"/>
      <c r="Q169" s="50"/>
    </row>
    <row r="170" spans="1:17" s="143" customFormat="1" ht="36" customHeight="1">
      <c r="A170" s="144">
        <v>9</v>
      </c>
      <c r="B170" s="147" t="s">
        <v>52</v>
      </c>
      <c r="C170" s="69" t="s">
        <v>61</v>
      </c>
      <c r="D170" s="148" t="s">
        <v>46</v>
      </c>
      <c r="F170" s="203"/>
      <c r="G170" s="50"/>
      <c r="H170" s="50"/>
      <c r="I170" s="50"/>
      <c r="J170" s="50"/>
      <c r="K170" s="50"/>
      <c r="L170" s="50"/>
      <c r="M170" s="50"/>
      <c r="N170" s="50"/>
      <c r="O170" s="50"/>
      <c r="P170" s="50"/>
      <c r="Q170" s="50"/>
    </row>
    <row r="171" spans="1:17" s="143" customFormat="1" ht="36" customHeight="1">
      <c r="A171" s="144">
        <v>10</v>
      </c>
      <c r="B171" s="147" t="s">
        <v>330</v>
      </c>
      <c r="C171" s="68" t="s">
        <v>61</v>
      </c>
      <c r="D171" s="148" t="s">
        <v>329</v>
      </c>
      <c r="F171" s="203"/>
      <c r="G171" s="50"/>
      <c r="H171" s="50"/>
      <c r="I171" s="50"/>
      <c r="J171" s="50"/>
      <c r="K171" s="50"/>
      <c r="L171" s="50"/>
      <c r="M171" s="50"/>
      <c r="N171" s="50"/>
      <c r="O171" s="50"/>
      <c r="P171" s="50"/>
      <c r="Q171" s="50"/>
    </row>
    <row r="172" spans="1:17" s="143" customFormat="1" ht="13.5">
      <c r="A172" s="145"/>
      <c r="B172" s="146"/>
      <c r="C172" s="146"/>
      <c r="D172" s="103"/>
      <c r="F172" s="50"/>
      <c r="G172" s="50"/>
      <c r="H172" s="50"/>
      <c r="I172" s="50"/>
      <c r="J172" s="50"/>
      <c r="K172" s="50"/>
      <c r="L172" s="50"/>
      <c r="M172" s="50"/>
      <c r="N172" s="50"/>
      <c r="O172" s="50"/>
      <c r="P172" s="50"/>
      <c r="Q172" s="50"/>
    </row>
    <row r="173" spans="2:4" ht="13.5">
      <c r="B173" s="133"/>
      <c r="C173" s="133"/>
      <c r="D173" s="134"/>
    </row>
    <row r="174" spans="2:4" ht="13.5">
      <c r="B174" s="132"/>
      <c r="C174" s="132"/>
      <c r="D174" s="134"/>
    </row>
    <row r="175" spans="2:4" ht="57" customHeight="1">
      <c r="B175" s="226" t="s">
        <v>250</v>
      </c>
      <c r="C175" s="226"/>
      <c r="D175" s="226"/>
    </row>
    <row r="176" spans="1:4" ht="13.5">
      <c r="A176" s="57"/>
      <c r="B176" s="27"/>
      <c r="C176" s="27"/>
      <c r="D176" s="27"/>
    </row>
    <row r="177" spans="1:4" ht="13.5">
      <c r="A177" s="57"/>
      <c r="B177" s="27"/>
      <c r="C177" s="27"/>
      <c r="D177" s="27"/>
    </row>
    <row r="178" spans="1:4" ht="13.5">
      <c r="A178" s="57"/>
      <c r="B178" s="27"/>
      <c r="C178" s="27"/>
      <c r="D178" s="27"/>
    </row>
    <row r="179" spans="1:4" ht="13.5">
      <c r="A179" s="57"/>
      <c r="B179" s="27"/>
      <c r="C179" s="27"/>
      <c r="D179" s="27"/>
    </row>
    <row r="180" spans="1:4" ht="13.5">
      <c r="A180" s="57"/>
      <c r="B180" s="27"/>
      <c r="C180" s="27"/>
      <c r="D180" s="27"/>
    </row>
    <row r="181" spans="1:4" ht="13.5">
      <c r="A181" s="57"/>
      <c r="B181" s="27"/>
      <c r="C181" s="27"/>
      <c r="D181" s="27"/>
    </row>
    <row r="182" spans="1:4" ht="13.5">
      <c r="A182" s="57"/>
      <c r="B182" s="27"/>
      <c r="C182" s="27"/>
      <c r="D182" s="27"/>
    </row>
    <row r="183" spans="1:4" ht="13.5">
      <c r="A183" s="57"/>
      <c r="B183" s="27"/>
      <c r="C183" s="27"/>
      <c r="D183" s="27"/>
    </row>
    <row r="184" spans="1:4" ht="13.5">
      <c r="A184" s="57"/>
      <c r="B184" s="27"/>
      <c r="C184" s="27"/>
      <c r="D184" s="27"/>
    </row>
    <row r="185" spans="1:4" ht="13.5">
      <c r="A185" s="57"/>
      <c r="B185" s="27"/>
      <c r="C185" s="27"/>
      <c r="D185" s="27"/>
    </row>
    <row r="186" spans="1:4" ht="13.5">
      <c r="A186" s="57"/>
      <c r="B186" s="27"/>
      <c r="C186" s="27"/>
      <c r="D186" s="27"/>
    </row>
    <row r="187" spans="1:4" ht="13.5">
      <c r="A187" s="57"/>
      <c r="B187" s="27"/>
      <c r="C187" s="27"/>
      <c r="D187" s="27"/>
    </row>
    <row r="188" spans="1:4" ht="13.5">
      <c r="A188" s="57"/>
      <c r="B188" s="27"/>
      <c r="C188" s="27"/>
      <c r="D188" s="27"/>
    </row>
    <row r="189" spans="1:4" ht="13.5">
      <c r="A189" s="57"/>
      <c r="B189" s="28"/>
      <c r="C189" s="28"/>
      <c r="D189" s="27"/>
    </row>
    <row r="190" spans="2:3" ht="13.5">
      <c r="B190" s="8"/>
      <c r="C190" s="133"/>
    </row>
    <row r="191" spans="2:3" ht="13.5">
      <c r="B191" s="8"/>
      <c r="C191" s="133"/>
    </row>
    <row r="192" spans="2:3" ht="13.5">
      <c r="B192" s="8"/>
      <c r="C192" s="133"/>
    </row>
    <row r="193" spans="1:3" ht="13.5">
      <c r="A193" s="14"/>
      <c r="B193" s="8"/>
      <c r="C193" s="133"/>
    </row>
    <row r="194" spans="1:3" ht="13.5">
      <c r="A194" s="14"/>
      <c r="B194" s="8"/>
      <c r="C194" s="133"/>
    </row>
    <row r="195" spans="1:3" ht="13.5">
      <c r="A195" s="14"/>
      <c r="B195" s="8"/>
      <c r="C195" s="133"/>
    </row>
    <row r="196" spans="1:3" ht="13.5">
      <c r="A196" s="14"/>
      <c r="B196" s="8"/>
      <c r="C196" s="133"/>
    </row>
    <row r="197" spans="1:3" ht="13.5">
      <c r="A197" s="14"/>
      <c r="B197" s="8"/>
      <c r="C197" s="133"/>
    </row>
    <row r="198" spans="1:3" ht="13.5">
      <c r="A198" s="14"/>
      <c r="B198" s="8"/>
      <c r="C198" s="133"/>
    </row>
    <row r="199" spans="1:3" ht="13.5">
      <c r="A199" s="14"/>
      <c r="B199" s="8"/>
      <c r="C199" s="133"/>
    </row>
    <row r="200" spans="1:3" ht="13.5">
      <c r="A200" s="14"/>
      <c r="B200" s="8"/>
      <c r="C200" s="133"/>
    </row>
    <row r="201" spans="1:3" ht="13.5">
      <c r="A201" s="14"/>
      <c r="B201" s="8"/>
      <c r="C201" s="133"/>
    </row>
    <row r="202" spans="1:3" ht="13.5">
      <c r="A202" s="14"/>
      <c r="B202" s="8"/>
      <c r="C202" s="133"/>
    </row>
    <row r="203" spans="1:3" ht="13.5">
      <c r="A203" s="14"/>
      <c r="B203" s="8"/>
      <c r="C203" s="133"/>
    </row>
    <row r="204" spans="1:3" ht="13.5">
      <c r="A204" s="14"/>
      <c r="B204" s="8"/>
      <c r="C204" s="133"/>
    </row>
    <row r="205" spans="1:3" ht="13.5">
      <c r="A205" s="14"/>
      <c r="B205" s="8"/>
      <c r="C205" s="133"/>
    </row>
    <row r="206" spans="1:3" ht="13.5">
      <c r="A206" s="14"/>
      <c r="B206" s="8"/>
      <c r="C206" s="133"/>
    </row>
    <row r="207" spans="1:3" ht="13.5">
      <c r="A207" s="14"/>
      <c r="B207" s="8"/>
      <c r="C207" s="133"/>
    </row>
    <row r="208" spans="1:3" ht="13.5">
      <c r="A208" s="14"/>
      <c r="B208" s="8"/>
      <c r="C208" s="133"/>
    </row>
    <row r="209" spans="1:3" ht="13.5">
      <c r="A209" s="14"/>
      <c r="B209" s="8"/>
      <c r="C209" s="133"/>
    </row>
    <row r="210" spans="1:3" ht="13.5">
      <c r="A210" s="14"/>
      <c r="B210" s="8"/>
      <c r="C210" s="133"/>
    </row>
    <row r="211" spans="1:3" ht="13.5">
      <c r="A211" s="14"/>
      <c r="B211" s="8"/>
      <c r="C211" s="133"/>
    </row>
    <row r="212" spans="1:3" ht="13.5">
      <c r="A212" s="14"/>
      <c r="B212" s="8"/>
      <c r="C212" s="133"/>
    </row>
    <row r="213" spans="1:3" ht="13.5">
      <c r="A213" s="14"/>
      <c r="B213" s="8"/>
      <c r="C213" s="133"/>
    </row>
    <row r="214" spans="1:3" ht="13.5">
      <c r="A214" s="14"/>
      <c r="B214" s="8"/>
      <c r="C214" s="133"/>
    </row>
    <row r="215" spans="1:3" ht="13.5">
      <c r="A215" s="14"/>
      <c r="B215" s="8"/>
      <c r="C215" s="133"/>
    </row>
    <row r="216" spans="1:3" ht="13.5">
      <c r="A216" s="14"/>
      <c r="B216" s="8"/>
      <c r="C216" s="133"/>
    </row>
    <row r="217" spans="1:3" ht="13.5">
      <c r="A217" s="14"/>
      <c r="B217" s="8"/>
      <c r="C217" s="133"/>
    </row>
    <row r="218" spans="1:3" ht="13.5">
      <c r="A218" s="14"/>
      <c r="B218" s="8"/>
      <c r="C218" s="133"/>
    </row>
    <row r="219" spans="1:3" ht="13.5">
      <c r="A219" s="14"/>
      <c r="B219" s="8"/>
      <c r="C219" s="133"/>
    </row>
    <row r="220" spans="1:3" ht="13.5">
      <c r="A220" s="14"/>
      <c r="B220" s="8"/>
      <c r="C220" s="133"/>
    </row>
    <row r="221" spans="1:3" ht="13.5">
      <c r="A221" s="14"/>
      <c r="B221" s="8"/>
      <c r="C221" s="133"/>
    </row>
    <row r="222" spans="1:3" ht="13.5">
      <c r="A222" s="14"/>
      <c r="B222" s="8"/>
      <c r="C222" s="133"/>
    </row>
    <row r="223" spans="1:3" ht="13.5">
      <c r="A223" s="14"/>
      <c r="B223" s="8"/>
      <c r="C223" s="133"/>
    </row>
    <row r="224" spans="1:3" ht="13.5">
      <c r="A224" s="14"/>
      <c r="B224" s="8"/>
      <c r="C224" s="133"/>
    </row>
    <row r="225" spans="1:3" ht="13.5">
      <c r="A225" s="14"/>
      <c r="B225" s="8"/>
      <c r="C225" s="133"/>
    </row>
    <row r="226" spans="1:3" ht="13.5">
      <c r="A226" s="14"/>
      <c r="B226" s="8"/>
      <c r="C226" s="133"/>
    </row>
    <row r="227" spans="1:3" ht="13.5">
      <c r="A227" s="14"/>
      <c r="B227" s="8"/>
      <c r="C227" s="133"/>
    </row>
    <row r="228" spans="1:3" ht="13.5">
      <c r="A228" s="14"/>
      <c r="B228" s="8"/>
      <c r="C228" s="133"/>
    </row>
    <row r="229" spans="1:3" ht="13.5">
      <c r="A229" s="14"/>
      <c r="B229" s="8"/>
      <c r="C229" s="133"/>
    </row>
    <row r="230" spans="1:3" ht="13.5">
      <c r="A230" s="14"/>
      <c r="B230" s="8"/>
      <c r="C230" s="133"/>
    </row>
    <row r="231" spans="1:3" ht="13.5">
      <c r="A231" s="14"/>
      <c r="B231" s="8"/>
      <c r="C231" s="133"/>
    </row>
    <row r="232" spans="1:3" ht="13.5">
      <c r="A232" s="14"/>
      <c r="B232" s="8"/>
      <c r="C232" s="133"/>
    </row>
    <row r="233" spans="1:3" ht="13.5">
      <c r="A233" s="14"/>
      <c r="B233" s="8"/>
      <c r="C233" s="133"/>
    </row>
    <row r="234" spans="1:3" ht="13.5">
      <c r="A234" s="14"/>
      <c r="B234" s="8"/>
      <c r="C234" s="133"/>
    </row>
    <row r="235" spans="1:3" ht="13.5">
      <c r="A235" s="14"/>
      <c r="B235" s="8"/>
      <c r="C235" s="133"/>
    </row>
    <row r="236" spans="1:3" ht="13.5">
      <c r="A236" s="14"/>
      <c r="B236" s="8"/>
      <c r="C236" s="133"/>
    </row>
    <row r="237" spans="1:3" ht="13.5">
      <c r="A237" s="14"/>
      <c r="B237" s="8"/>
      <c r="C237" s="133"/>
    </row>
    <row r="238" spans="1:3" ht="13.5">
      <c r="A238" s="14"/>
      <c r="B238" s="8"/>
      <c r="C238" s="133"/>
    </row>
    <row r="239" spans="1:3" ht="13.5">
      <c r="A239" s="14"/>
      <c r="B239" s="8"/>
      <c r="C239" s="133"/>
    </row>
    <row r="240" spans="1:3" ht="13.5">
      <c r="A240" s="14"/>
      <c r="B240" s="8"/>
      <c r="C240" s="133"/>
    </row>
    <row r="241" spans="1:3" ht="13.5">
      <c r="A241" s="14"/>
      <c r="B241" s="8"/>
      <c r="C241" s="133"/>
    </row>
    <row r="242" spans="1:3" ht="13.5">
      <c r="A242" s="14"/>
      <c r="B242" s="8"/>
      <c r="C242" s="133"/>
    </row>
    <row r="243" spans="1:3" ht="13.5">
      <c r="A243" s="14"/>
      <c r="B243" s="8"/>
      <c r="C243" s="133"/>
    </row>
    <row r="244" spans="1:3" ht="13.5">
      <c r="A244" s="14"/>
      <c r="B244" s="8"/>
      <c r="C244" s="133"/>
    </row>
    <row r="245" spans="1:3" ht="13.5">
      <c r="A245" s="14"/>
      <c r="B245" s="8"/>
      <c r="C245" s="133"/>
    </row>
    <row r="246" spans="1:3" ht="13.5">
      <c r="A246" s="14"/>
      <c r="B246" s="8"/>
      <c r="C246" s="133"/>
    </row>
    <row r="247" spans="1:3" ht="13.5">
      <c r="A247" s="14"/>
      <c r="B247" s="8"/>
      <c r="C247" s="133"/>
    </row>
    <row r="248" spans="1:3" ht="13.5">
      <c r="A248" s="14"/>
      <c r="B248" s="8"/>
      <c r="C248" s="133"/>
    </row>
    <row r="249" spans="1:3" ht="13.5">
      <c r="A249" s="14"/>
      <c r="B249" s="8"/>
      <c r="C249" s="133"/>
    </row>
    <row r="250" spans="1:3" ht="13.5">
      <c r="A250" s="14"/>
      <c r="B250" s="8"/>
      <c r="C250" s="133"/>
    </row>
    <row r="251" spans="1:3" ht="13.5">
      <c r="A251" s="14"/>
      <c r="B251" s="8"/>
      <c r="C251" s="133"/>
    </row>
  </sheetData>
  <sheetProtection/>
  <mergeCells count="18">
    <mergeCell ref="B1:D1"/>
    <mergeCell ref="B2:D2"/>
    <mergeCell ref="B175:D175"/>
    <mergeCell ref="A143:B143"/>
    <mergeCell ref="A110:D110"/>
    <mergeCell ref="B5:D5"/>
    <mergeCell ref="B6:D6"/>
    <mergeCell ref="A3:B3"/>
    <mergeCell ref="A105:B105"/>
    <mergeCell ref="A144:B144"/>
    <mergeCell ref="A121:B121"/>
    <mergeCell ref="A122:B122"/>
    <mergeCell ref="A158:B158"/>
    <mergeCell ref="A161:B161"/>
    <mergeCell ref="A126:B126"/>
    <mergeCell ref="A128:B128"/>
    <mergeCell ref="A130:B130"/>
    <mergeCell ref="A132:B132"/>
  </mergeCells>
  <printOptions/>
  <pageMargins left="0.25" right="0.25" top="0.75" bottom="0.75" header="0.3" footer="0.3"/>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Kateřina Wróblewska</dc:creator>
  <cp:keywords/>
  <dc:description/>
  <cp:lastModifiedBy>Dominik Lukacs</cp:lastModifiedBy>
  <cp:lastPrinted>2023-06-29T12:00:51Z</cp:lastPrinted>
  <dcterms:created xsi:type="dcterms:W3CDTF">2016-06-21T11:26:21Z</dcterms:created>
  <dcterms:modified xsi:type="dcterms:W3CDTF">2023-07-16T22:36:41Z</dcterms:modified>
  <cp:category/>
  <cp:version/>
  <cp:contentType/>
  <cp:contentStatus/>
</cp:coreProperties>
</file>