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23250" windowHeight="12570" activeTab="0"/>
  </bookViews>
  <sheets>
    <sheet name="Třinec - IS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5" authorId="0">
      <text>
        <r>
          <rPr>
            <b/>
            <sz val="9"/>
            <rFont val="Tahoma"/>
            <family val="2"/>
          </rPr>
          <t>doplňte sazbu DPH</t>
        </r>
      </text>
    </comment>
    <comment ref="D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6" authorId="0">
      <text>
        <r>
          <rPr>
            <b/>
            <sz val="9"/>
            <rFont val="Tahoma"/>
            <family val="2"/>
          </rPr>
          <t>doplňte sazbu DPH</t>
        </r>
      </text>
    </comment>
    <comment ref="D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7" authorId="0">
      <text>
        <r>
          <rPr>
            <b/>
            <sz val="9"/>
            <rFont val="Tahoma"/>
            <family val="2"/>
          </rPr>
          <t>doplňte sazbu DPH</t>
        </r>
      </text>
    </comment>
    <comment ref="D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8" authorId="0">
      <text>
        <r>
          <rPr>
            <b/>
            <sz val="9"/>
            <rFont val="Tahoma"/>
            <family val="2"/>
          </rPr>
          <t>doplňte sazbu DPH</t>
        </r>
      </text>
    </comment>
    <comment ref="D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9" authorId="0">
      <text>
        <r>
          <rPr>
            <b/>
            <sz val="9"/>
            <rFont val="Tahoma"/>
            <family val="2"/>
          </rPr>
          <t>doplňte sazbu DPH</t>
        </r>
      </text>
    </comment>
    <comment ref="D1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0" authorId="0">
      <text>
        <r>
          <rPr>
            <b/>
            <sz val="9"/>
            <rFont val="Tahoma"/>
            <family val="2"/>
          </rPr>
          <t>doplňte sazbu DPH</t>
        </r>
      </text>
    </comment>
    <comment ref="D1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1" authorId="0">
      <text>
        <r>
          <rPr>
            <b/>
            <sz val="9"/>
            <rFont val="Tahoma"/>
            <family val="2"/>
          </rPr>
          <t>doplňte sazbu DPH</t>
        </r>
      </text>
    </comment>
    <comment ref="D1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2" authorId="0">
      <text>
        <r>
          <rPr>
            <b/>
            <sz val="9"/>
            <rFont val="Tahoma"/>
            <family val="2"/>
          </rPr>
          <t>doplňte sazbu DPH</t>
        </r>
      </text>
    </comment>
    <comment ref="D1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3" authorId="0">
      <text>
        <r>
          <rPr>
            <b/>
            <sz val="9"/>
            <rFont val="Tahoma"/>
            <family val="2"/>
          </rPr>
          <t>doplňte sazbu DPH</t>
        </r>
      </text>
    </comment>
    <comment ref="D1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4" authorId="0">
      <text>
        <r>
          <rPr>
            <b/>
            <sz val="9"/>
            <rFont val="Tahoma"/>
            <family val="2"/>
          </rPr>
          <t>doplňte sazbu DPH</t>
        </r>
      </text>
    </comment>
    <comment ref="D1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5" authorId="0">
      <text>
        <r>
          <rPr>
            <b/>
            <sz val="9"/>
            <rFont val="Tahoma"/>
            <family val="2"/>
          </rPr>
          <t>doplňte sazbu DPH</t>
        </r>
      </text>
    </comment>
    <comment ref="D1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7" authorId="0">
      <text>
        <r>
          <rPr>
            <b/>
            <sz val="9"/>
            <rFont val="Tahoma"/>
            <family val="2"/>
          </rPr>
          <t>doplňte sazbu DPH</t>
        </r>
      </text>
    </comment>
    <comment ref="D1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9" authorId="0">
      <text>
        <r>
          <rPr>
            <b/>
            <sz val="9"/>
            <rFont val="Tahoma"/>
            <family val="2"/>
          </rPr>
          <t>doplňte sazbu DPH</t>
        </r>
      </text>
    </comment>
    <comment ref="D2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3" authorId="0">
      <text>
        <r>
          <rPr>
            <b/>
            <sz val="9"/>
            <rFont val="Tahoma"/>
            <family val="2"/>
          </rPr>
          <t>doplňte sazbu DPH</t>
        </r>
      </text>
    </comment>
    <comment ref="D2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4" authorId="0">
      <text>
        <r>
          <rPr>
            <b/>
            <sz val="9"/>
            <rFont val="Tahoma"/>
            <family val="2"/>
          </rPr>
          <t>doplňte sazbu DPH</t>
        </r>
      </text>
    </comment>
    <comment ref="D2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5" authorId="0">
      <text>
        <r>
          <rPr>
            <b/>
            <sz val="9"/>
            <rFont val="Tahoma"/>
            <family val="2"/>
          </rPr>
          <t>doplňte sazbu DPH</t>
        </r>
      </text>
    </comment>
    <comment ref="D2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6" authorId="0">
      <text>
        <r>
          <rPr>
            <b/>
            <sz val="9"/>
            <rFont val="Tahoma"/>
            <family val="2"/>
          </rPr>
          <t>doplňte sazbu DPH</t>
        </r>
      </text>
    </comment>
    <comment ref="D2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7" authorId="0">
      <text>
        <r>
          <rPr>
            <b/>
            <sz val="9"/>
            <rFont val="Tahoma"/>
            <family val="2"/>
          </rPr>
          <t>doplňte sazbu DPH</t>
        </r>
      </text>
    </comment>
    <comment ref="D2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8" authorId="0">
      <text>
        <r>
          <rPr>
            <b/>
            <sz val="9"/>
            <rFont val="Tahoma"/>
            <family val="2"/>
          </rPr>
          <t>doplňte sazbu DPH</t>
        </r>
      </text>
    </comment>
    <comment ref="D2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9" authorId="0">
      <text>
        <r>
          <rPr>
            <b/>
            <sz val="9"/>
            <rFont val="Tahoma"/>
            <family val="2"/>
          </rPr>
          <t>doplňte sazbu DPH</t>
        </r>
      </text>
    </comment>
    <comment ref="D3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0" authorId="0">
      <text>
        <r>
          <rPr>
            <b/>
            <sz val="9"/>
            <rFont val="Tahoma"/>
            <family val="2"/>
          </rPr>
          <t>doplňte sazbu DPH</t>
        </r>
      </text>
    </comment>
    <comment ref="D3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1" authorId="0">
      <text>
        <r>
          <rPr>
            <b/>
            <sz val="9"/>
            <rFont val="Tahoma"/>
            <family val="2"/>
          </rPr>
          <t>doplňte sazbu DPH</t>
        </r>
      </text>
    </comment>
    <comment ref="D3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2" authorId="0">
      <text>
        <r>
          <rPr>
            <b/>
            <sz val="9"/>
            <rFont val="Tahoma"/>
            <family val="2"/>
          </rPr>
          <t>doplňte sazbu DPH</t>
        </r>
      </text>
    </comment>
    <comment ref="D3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3" authorId="0">
      <text>
        <r>
          <rPr>
            <b/>
            <sz val="9"/>
            <rFont val="Tahoma"/>
            <family val="2"/>
          </rPr>
          <t>doplňte sazbu DPH</t>
        </r>
      </text>
    </comment>
    <comment ref="D3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5" authorId="0">
      <text>
        <r>
          <rPr>
            <b/>
            <sz val="9"/>
            <rFont val="Tahoma"/>
            <family val="2"/>
          </rPr>
          <t>doplňte sazbu DPH</t>
        </r>
      </text>
    </comment>
    <comment ref="D3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7" authorId="0">
      <text>
        <r>
          <rPr>
            <b/>
            <sz val="9"/>
            <rFont val="Tahoma"/>
            <family val="2"/>
          </rPr>
          <t>doplňte sazbu DPH</t>
        </r>
      </text>
    </comment>
    <comment ref="E40" authorId="0">
      <text>
        <r>
          <rPr>
            <b/>
            <sz val="9"/>
            <rFont val="Tahoma"/>
            <family val="2"/>
          </rPr>
          <t>tuto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<sst xmlns="http://schemas.openxmlformats.org/spreadsheetml/2006/main" count="81" uniqueCount="70">
  <si>
    <t>Název položky</t>
  </si>
  <si>
    <t>Výše DPH v Kč</t>
  </si>
  <si>
    <t>Celková cena v Kč bez DPH</t>
  </si>
  <si>
    <t>Celková cena v Kč vč. DPH</t>
  </si>
  <si>
    <t>Část</t>
  </si>
  <si>
    <t>B</t>
  </si>
  <si>
    <t>Rozvoj IS</t>
  </si>
  <si>
    <t>B1</t>
  </si>
  <si>
    <t>E1</t>
  </si>
  <si>
    <r>
      <t>Rozvoj IS (v člověkohodinách)</t>
    </r>
    <r>
      <rPr>
        <vertAlign val="superscript"/>
        <sz val="10"/>
        <color theme="1"/>
        <rFont val="Arial"/>
        <family val="2"/>
      </rPr>
      <t>1</t>
    </r>
  </si>
  <si>
    <t>A</t>
  </si>
  <si>
    <t>A1</t>
  </si>
  <si>
    <t>A2</t>
  </si>
  <si>
    <t>A3</t>
  </si>
  <si>
    <t>C</t>
  </si>
  <si>
    <t>C1</t>
  </si>
  <si>
    <t>Technická podpora</t>
  </si>
  <si>
    <t>A4</t>
  </si>
  <si>
    <t>Dodávka informačního systému - Domov Sosna</t>
  </si>
  <si>
    <t>Dodávka informačního systému - Domov Nýdek</t>
  </si>
  <si>
    <t>CENA CELKEM - Domov Sosna</t>
  </si>
  <si>
    <t>CENA CELKEM - Domov Nýdek</t>
  </si>
  <si>
    <t>D</t>
  </si>
  <si>
    <t>D1</t>
  </si>
  <si>
    <t>D2</t>
  </si>
  <si>
    <t>A5</t>
  </si>
  <si>
    <t>D3</t>
  </si>
  <si>
    <t>D4</t>
  </si>
  <si>
    <t>D5</t>
  </si>
  <si>
    <t>E</t>
  </si>
  <si>
    <t>F</t>
  </si>
  <si>
    <t>F1</t>
  </si>
  <si>
    <t>A6</t>
  </si>
  <si>
    <t>A7</t>
  </si>
  <si>
    <t>A8</t>
  </si>
  <si>
    <t>A9</t>
  </si>
  <si>
    <t>A10</t>
  </si>
  <si>
    <t>A11</t>
  </si>
  <si>
    <t>PODROBNÝ POLOŽKOVÝ ROZPOČET: veřejná zakázka "Dodávka informačního systému pro SSMT"</t>
  </si>
  <si>
    <t>D6</t>
  </si>
  <si>
    <t>D7</t>
  </si>
  <si>
    <t>D8</t>
  </si>
  <si>
    <t>D9</t>
  </si>
  <si>
    <t>D10</t>
  </si>
  <si>
    <t>D11</t>
  </si>
  <si>
    <t>Dodavatel je oprávněn měnit pouze zažlucená pole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</si>
  <si>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>Jedná se o modelový příklad, kapacita nemusí být zadavatelem využita.</t>
    </r>
  </si>
  <si>
    <t>CENA CELKEM - Domov Sosna + Domov Nýdek (cena hodnocená)</t>
  </si>
  <si>
    <t>RFID čipy pro zaměstnance (ks)</t>
  </si>
  <si>
    <t>biometrická docházková čtečka (ks)</t>
  </si>
  <si>
    <t>Implementace IS (úkon)</t>
  </si>
  <si>
    <t>Customizace IS (úkon)</t>
  </si>
  <si>
    <t>Migrace dat do IS (úkon)</t>
  </si>
  <si>
    <t>Zaměstnanecká a organizační část pro 150 zaměstnanců (měsíční licence)</t>
  </si>
  <si>
    <t>Směny a docházka pro 150 zaměstnanců (měsíční licence)</t>
  </si>
  <si>
    <t>Klientská část - sociální úsek pro 179 klientů (evidence, platby a finance - měsíční licence)</t>
  </si>
  <si>
    <t>Klientská část - zdravotní úsek pro179 klientů (měsíční licence)</t>
  </si>
  <si>
    <t>Stravovací provoz 1 kuchyně (měsíční licence)</t>
  </si>
  <si>
    <t>Sklady a zásoby (měsíční licence)</t>
  </si>
  <si>
    <t>následná technická podpora (za měsíc)</t>
  </si>
  <si>
    <t>Zaměstnanecká a organizační část pro 50 zaměstnanců (měsíční licence)</t>
  </si>
  <si>
    <t>Směny a docházka pro 50 zaměstnanců (měsíční licence)</t>
  </si>
  <si>
    <t xml:space="preserve">Klientská část - sociální úsek pro 54 klientů (evidence, platby a finance - měsíční licence) </t>
  </si>
  <si>
    <t>Klientská část - zdravotní úsek pro 54 klientů (měsíční licence)</t>
  </si>
  <si>
    <t>sazba DPH (%)</t>
  </si>
  <si>
    <t>jednotková cena v Kč bez DPH</t>
  </si>
  <si>
    <t>²</t>
  </si>
  <si>
    <t>Počet jednotek (ks, úkon, měsíc) ²</t>
  </si>
  <si>
    <r>
      <t xml:space="preserve">² Počet měsíců "48" vychází ze způsobu stanovení předpokládané hodnoty VZ a je modelově stanoven pro účely ocenění nabídky. Zadavatel předpokládá uzavření smlouvy na dobu </t>
    </r>
    <r>
      <rPr>
        <b/>
        <i/>
        <sz val="10"/>
        <color theme="1"/>
        <rFont val="Arial"/>
        <family val="2"/>
      </rPr>
      <t>neurčitou.</t>
    </r>
  </si>
  <si>
    <t>Příloha č. 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</si>
</sst>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9"/>
      <name val="Tahoma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2" fillId="0" borderId="0" xfId="2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164" fontId="10" fillId="7" borderId="1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9" fontId="2" fillId="0" borderId="22" xfId="20" applyFont="1" applyFill="1" applyBorder="1" applyAlignment="1">
      <alignment horizontal="center" vertical="center" wrapText="1"/>
    </xf>
    <xf numFmtId="9" fontId="2" fillId="0" borderId="23" xfId="2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9" fontId="2" fillId="0" borderId="27" xfId="20" applyFont="1" applyFill="1" applyBorder="1" applyAlignment="1">
      <alignment horizontal="center" vertical="center" wrapText="1"/>
    </xf>
    <xf numFmtId="9" fontId="2" fillId="0" borderId="28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PageLayoutView="75" workbookViewId="0" topLeftCell="A1">
      <selection activeCell="D5" sqref="D5"/>
    </sheetView>
  </sheetViews>
  <sheetFormatPr defaultColWidth="9.28125" defaultRowHeight="15"/>
  <cols>
    <col min="1" max="1" width="5.00390625" style="5" bestFit="1" customWidth="1"/>
    <col min="2" max="2" width="81.00390625" style="5" bestFit="1" customWidth="1"/>
    <col min="3" max="3" width="9.57421875" style="5" bestFit="1" customWidth="1"/>
    <col min="4" max="4" width="17.8515625" style="5" customWidth="1"/>
    <col min="5" max="5" width="17.421875" style="5" customWidth="1"/>
    <col min="6" max="6" width="12.421875" style="5" customWidth="1"/>
    <col min="7" max="7" width="13.57421875" style="5" customWidth="1"/>
    <col min="8" max="8" width="17.57421875" style="5" customWidth="1"/>
    <col min="9" max="16384" width="9.28125" style="5" customWidth="1"/>
  </cols>
  <sheetData>
    <row r="1" spans="7:8" ht="15">
      <c r="G1" s="65" t="s">
        <v>69</v>
      </c>
      <c r="H1" s="65"/>
    </row>
    <row r="2" spans="2:8" ht="36" customHeight="1" thickBot="1">
      <c r="B2" s="52" t="s">
        <v>38</v>
      </c>
      <c r="C2" s="53"/>
      <c r="D2" s="53"/>
      <c r="E2" s="53"/>
      <c r="F2" s="53"/>
      <c r="G2" s="53"/>
      <c r="H2" s="53"/>
    </row>
    <row r="3" spans="1:8" ht="51.75" thickBot="1">
      <c r="A3" s="42" t="s">
        <v>4</v>
      </c>
      <c r="B3" s="43" t="s">
        <v>0</v>
      </c>
      <c r="C3" s="44" t="s">
        <v>67</v>
      </c>
      <c r="D3" s="44" t="s">
        <v>65</v>
      </c>
      <c r="E3" s="44" t="s">
        <v>2</v>
      </c>
      <c r="F3" s="44" t="s">
        <v>64</v>
      </c>
      <c r="G3" s="44" t="s">
        <v>1</v>
      </c>
      <c r="H3" s="45" t="s">
        <v>3</v>
      </c>
    </row>
    <row r="4" spans="1:8" ht="32.25" customHeight="1">
      <c r="A4" s="6" t="s">
        <v>10</v>
      </c>
      <c r="B4" s="8" t="s">
        <v>18</v>
      </c>
      <c r="C4" s="38"/>
      <c r="D4" s="39"/>
      <c r="E4" s="38"/>
      <c r="F4" s="38"/>
      <c r="G4" s="38"/>
      <c r="H4" s="46"/>
    </row>
    <row r="5" spans="1:8" ht="15.75" customHeight="1">
      <c r="A5" s="7" t="s">
        <v>11</v>
      </c>
      <c r="B5" s="21" t="s">
        <v>53</v>
      </c>
      <c r="C5" s="22">
        <v>48</v>
      </c>
      <c r="D5" s="1"/>
      <c r="E5" s="23">
        <f aca="true" t="shared" si="0" ref="E5:E15">C5*D5</f>
        <v>0</v>
      </c>
      <c r="F5" s="3"/>
      <c r="G5" s="23">
        <f aca="true" t="shared" si="1" ref="G5:G15">E5*F5</f>
        <v>0</v>
      </c>
      <c r="H5" s="24">
        <f aca="true" t="shared" si="2" ref="H5">E5+G5</f>
        <v>0</v>
      </c>
    </row>
    <row r="6" spans="1:8" ht="15.75" customHeight="1">
      <c r="A6" s="7" t="s">
        <v>12</v>
      </c>
      <c r="B6" s="21" t="s">
        <v>54</v>
      </c>
      <c r="C6" s="22">
        <v>48</v>
      </c>
      <c r="D6" s="1"/>
      <c r="E6" s="23">
        <f t="shared" si="0"/>
        <v>0</v>
      </c>
      <c r="F6" s="3"/>
      <c r="G6" s="23">
        <f t="shared" si="1"/>
        <v>0</v>
      </c>
      <c r="H6" s="24">
        <f aca="true" t="shared" si="3" ref="H6:H10">E6+G6</f>
        <v>0</v>
      </c>
    </row>
    <row r="7" spans="1:8" ht="15.75" customHeight="1">
      <c r="A7" s="7" t="s">
        <v>13</v>
      </c>
      <c r="B7" s="17" t="s">
        <v>55</v>
      </c>
      <c r="C7" s="18">
        <v>48</v>
      </c>
      <c r="D7" s="1"/>
      <c r="E7" s="19">
        <f t="shared" si="0"/>
        <v>0</v>
      </c>
      <c r="F7" s="3"/>
      <c r="G7" s="19">
        <f t="shared" si="1"/>
        <v>0</v>
      </c>
      <c r="H7" s="20">
        <f t="shared" si="3"/>
        <v>0</v>
      </c>
    </row>
    <row r="8" spans="1:8" ht="15.75" customHeight="1">
      <c r="A8" s="7" t="s">
        <v>17</v>
      </c>
      <c r="B8" s="17" t="s">
        <v>56</v>
      </c>
      <c r="C8" s="18">
        <v>48</v>
      </c>
      <c r="D8" s="1"/>
      <c r="E8" s="19">
        <f t="shared" si="0"/>
        <v>0</v>
      </c>
      <c r="F8" s="3"/>
      <c r="G8" s="19">
        <f t="shared" si="1"/>
        <v>0</v>
      </c>
      <c r="H8" s="20">
        <f t="shared" si="3"/>
        <v>0</v>
      </c>
    </row>
    <row r="9" spans="1:8" ht="15.75" customHeight="1">
      <c r="A9" s="7" t="s">
        <v>25</v>
      </c>
      <c r="B9" s="13" t="s">
        <v>57</v>
      </c>
      <c r="C9" s="14">
        <v>48</v>
      </c>
      <c r="D9" s="1"/>
      <c r="E9" s="15">
        <f t="shared" si="0"/>
        <v>0</v>
      </c>
      <c r="F9" s="3"/>
      <c r="G9" s="15">
        <f t="shared" si="1"/>
        <v>0</v>
      </c>
      <c r="H9" s="16">
        <f t="shared" si="3"/>
        <v>0</v>
      </c>
    </row>
    <row r="10" spans="1:11" ht="15.75" customHeight="1">
      <c r="A10" s="7" t="s">
        <v>32</v>
      </c>
      <c r="B10" s="13" t="s">
        <v>58</v>
      </c>
      <c r="C10" s="14">
        <v>48</v>
      </c>
      <c r="D10" s="1"/>
      <c r="E10" s="15">
        <f t="shared" si="0"/>
        <v>0</v>
      </c>
      <c r="F10" s="3"/>
      <c r="G10" s="15">
        <f t="shared" si="1"/>
        <v>0</v>
      </c>
      <c r="H10" s="16">
        <f t="shared" si="3"/>
        <v>0</v>
      </c>
      <c r="K10" s="48" t="s">
        <v>66</v>
      </c>
    </row>
    <row r="11" spans="1:8" ht="15">
      <c r="A11" s="7" t="s">
        <v>33</v>
      </c>
      <c r="B11" s="9" t="s">
        <v>50</v>
      </c>
      <c r="C11" s="4">
        <v>1</v>
      </c>
      <c r="D11" s="1"/>
      <c r="E11" s="25">
        <f t="shared" si="0"/>
        <v>0</v>
      </c>
      <c r="F11" s="3"/>
      <c r="G11" s="25">
        <f t="shared" si="1"/>
        <v>0</v>
      </c>
      <c r="H11" s="10">
        <f aca="true" t="shared" si="4" ref="H11:H12">E11+G11</f>
        <v>0</v>
      </c>
    </row>
    <row r="12" spans="1:8" ht="15">
      <c r="A12" s="7" t="s">
        <v>34</v>
      </c>
      <c r="B12" s="9" t="s">
        <v>51</v>
      </c>
      <c r="C12" s="4">
        <v>1</v>
      </c>
      <c r="D12" s="1"/>
      <c r="E12" s="25">
        <f t="shared" si="0"/>
        <v>0</v>
      </c>
      <c r="F12" s="3"/>
      <c r="G12" s="25">
        <f t="shared" si="1"/>
        <v>0</v>
      </c>
      <c r="H12" s="10">
        <f t="shared" si="4"/>
        <v>0</v>
      </c>
    </row>
    <row r="13" spans="1:8" ht="15">
      <c r="A13" s="7" t="s">
        <v>35</v>
      </c>
      <c r="B13" s="9" t="s">
        <v>52</v>
      </c>
      <c r="C13" s="4">
        <v>1</v>
      </c>
      <c r="D13" s="1"/>
      <c r="E13" s="25">
        <f t="shared" si="0"/>
        <v>0</v>
      </c>
      <c r="F13" s="3"/>
      <c r="G13" s="25">
        <f t="shared" si="1"/>
        <v>0</v>
      </c>
      <c r="H13" s="10">
        <f>E13+G13</f>
        <v>0</v>
      </c>
    </row>
    <row r="14" spans="1:8" ht="15">
      <c r="A14" s="7" t="s">
        <v>36</v>
      </c>
      <c r="B14" s="9" t="s">
        <v>49</v>
      </c>
      <c r="C14" s="4">
        <v>1</v>
      </c>
      <c r="D14" s="1"/>
      <c r="E14" s="25">
        <f t="shared" si="0"/>
        <v>0</v>
      </c>
      <c r="F14" s="3"/>
      <c r="G14" s="25">
        <f t="shared" si="1"/>
        <v>0</v>
      </c>
      <c r="H14" s="10">
        <f aca="true" t="shared" si="5" ref="H14:H15">E14+G14</f>
        <v>0</v>
      </c>
    </row>
    <row r="15" spans="1:8" ht="15">
      <c r="A15" s="7" t="s">
        <v>37</v>
      </c>
      <c r="B15" s="9" t="s">
        <v>48</v>
      </c>
      <c r="C15" s="4">
        <v>150</v>
      </c>
      <c r="D15" s="1"/>
      <c r="E15" s="25">
        <f t="shared" si="0"/>
        <v>0</v>
      </c>
      <c r="F15" s="3"/>
      <c r="G15" s="25">
        <f t="shared" si="1"/>
        <v>0</v>
      </c>
      <c r="H15" s="10">
        <f t="shared" si="5"/>
        <v>0</v>
      </c>
    </row>
    <row r="16" spans="1:8" ht="15">
      <c r="A16" s="6" t="s">
        <v>5</v>
      </c>
      <c r="B16" s="11" t="s">
        <v>16</v>
      </c>
      <c r="C16" s="49"/>
      <c r="D16" s="50"/>
      <c r="E16" s="50"/>
      <c r="F16" s="50"/>
      <c r="G16" s="50"/>
      <c r="H16" s="51"/>
    </row>
    <row r="17" spans="1:8" ht="15">
      <c r="A17" s="7" t="s">
        <v>7</v>
      </c>
      <c r="B17" s="9" t="s">
        <v>59</v>
      </c>
      <c r="C17" s="4">
        <v>48</v>
      </c>
      <c r="D17" s="1"/>
      <c r="E17" s="2">
        <f aca="true" t="shared" si="6" ref="E17">C17*D17</f>
        <v>0</v>
      </c>
      <c r="F17" s="3"/>
      <c r="G17" s="2">
        <f aca="true" t="shared" si="7" ref="G17">E17*F17</f>
        <v>0</v>
      </c>
      <c r="H17" s="10">
        <f aca="true" t="shared" si="8" ref="H17">E17+G17</f>
        <v>0</v>
      </c>
    </row>
    <row r="18" spans="1:8" ht="15">
      <c r="A18" s="6" t="s">
        <v>14</v>
      </c>
      <c r="B18" s="11" t="s">
        <v>6</v>
      </c>
      <c r="C18" s="49"/>
      <c r="D18" s="50"/>
      <c r="E18" s="50"/>
      <c r="F18" s="50"/>
      <c r="G18" s="50"/>
      <c r="H18" s="51"/>
    </row>
    <row r="19" spans="1:8" ht="15">
      <c r="A19" s="7" t="s">
        <v>15</v>
      </c>
      <c r="B19" s="9" t="s">
        <v>9</v>
      </c>
      <c r="C19" s="4">
        <v>20</v>
      </c>
      <c r="D19" s="1"/>
      <c r="E19" s="2">
        <f aca="true" t="shared" si="9" ref="E19">C19*D19</f>
        <v>0</v>
      </c>
      <c r="F19" s="3"/>
      <c r="G19" s="2">
        <f>E19*F19</f>
        <v>0</v>
      </c>
      <c r="H19" s="10">
        <f>E19+G19</f>
        <v>0</v>
      </c>
    </row>
    <row r="20" spans="1:8" ht="15.75" thickBot="1">
      <c r="A20" s="7"/>
      <c r="B20" s="12" t="s">
        <v>20</v>
      </c>
      <c r="C20" s="54"/>
      <c r="D20" s="55"/>
      <c r="E20" s="36">
        <f>E5+E6+E7+E8+E9+E10+E11+E12+E13+E14+E15+E17+E19</f>
        <v>0</v>
      </c>
      <c r="F20" s="56"/>
      <c r="G20" s="57"/>
      <c r="H20" s="37">
        <f>H5+H6+H7+H8+H9+H10+H11+H12+H13+H14+H15+H17+H19</f>
        <v>0</v>
      </c>
    </row>
    <row r="21" spans="1:8" ht="8.25" customHeight="1" thickBot="1">
      <c r="A21" s="7"/>
      <c r="B21" s="58"/>
      <c r="C21" s="59"/>
      <c r="D21" s="59"/>
      <c r="E21" s="59"/>
      <c r="F21" s="59"/>
      <c r="G21" s="59"/>
      <c r="H21" s="60"/>
    </row>
    <row r="22" spans="1:8" ht="30.75" customHeight="1">
      <c r="A22" s="6" t="s">
        <v>22</v>
      </c>
      <c r="B22" s="8" t="s">
        <v>19</v>
      </c>
      <c r="C22" s="40"/>
      <c r="D22" s="40"/>
      <c r="E22" s="40"/>
      <c r="F22" s="40"/>
      <c r="G22" s="40"/>
      <c r="H22" s="41"/>
    </row>
    <row r="23" spans="1:8" ht="15">
      <c r="A23" s="7" t="s">
        <v>23</v>
      </c>
      <c r="B23" s="21" t="s">
        <v>60</v>
      </c>
      <c r="C23" s="22">
        <v>48</v>
      </c>
      <c r="D23" s="1"/>
      <c r="E23" s="23">
        <f aca="true" t="shared" si="10" ref="E23:E33">C23*D23</f>
        <v>0</v>
      </c>
      <c r="F23" s="3"/>
      <c r="G23" s="23">
        <f aca="true" t="shared" si="11" ref="G23:G33">E23*F23</f>
        <v>0</v>
      </c>
      <c r="H23" s="24">
        <f aca="true" t="shared" si="12" ref="H23:H30">E23+G23</f>
        <v>0</v>
      </c>
    </row>
    <row r="24" spans="1:8" ht="15">
      <c r="A24" s="7" t="s">
        <v>24</v>
      </c>
      <c r="B24" s="21" t="s">
        <v>61</v>
      </c>
      <c r="C24" s="22">
        <v>48</v>
      </c>
      <c r="D24" s="1"/>
      <c r="E24" s="23">
        <f t="shared" si="10"/>
        <v>0</v>
      </c>
      <c r="F24" s="3"/>
      <c r="G24" s="23">
        <f t="shared" si="11"/>
        <v>0</v>
      </c>
      <c r="H24" s="24">
        <f t="shared" si="12"/>
        <v>0</v>
      </c>
    </row>
    <row r="25" spans="1:8" ht="15">
      <c r="A25" s="7" t="s">
        <v>26</v>
      </c>
      <c r="B25" s="17" t="s">
        <v>62</v>
      </c>
      <c r="C25" s="18">
        <v>48</v>
      </c>
      <c r="D25" s="1"/>
      <c r="E25" s="19">
        <f t="shared" si="10"/>
        <v>0</v>
      </c>
      <c r="F25" s="3"/>
      <c r="G25" s="19">
        <f t="shared" si="11"/>
        <v>0</v>
      </c>
      <c r="H25" s="20">
        <f t="shared" si="12"/>
        <v>0</v>
      </c>
    </row>
    <row r="26" spans="1:8" ht="15">
      <c r="A26" s="7" t="s">
        <v>27</v>
      </c>
      <c r="B26" s="17" t="s">
        <v>63</v>
      </c>
      <c r="C26" s="18">
        <v>48</v>
      </c>
      <c r="D26" s="1"/>
      <c r="E26" s="19">
        <f t="shared" si="10"/>
        <v>0</v>
      </c>
      <c r="F26" s="3"/>
      <c r="G26" s="19">
        <f t="shared" si="11"/>
        <v>0</v>
      </c>
      <c r="H26" s="20">
        <f t="shared" si="12"/>
        <v>0</v>
      </c>
    </row>
    <row r="27" spans="1:8" ht="15">
      <c r="A27" s="7" t="s">
        <v>28</v>
      </c>
      <c r="B27" s="13" t="s">
        <v>57</v>
      </c>
      <c r="C27" s="14">
        <v>48</v>
      </c>
      <c r="D27" s="1"/>
      <c r="E27" s="15">
        <f t="shared" si="10"/>
        <v>0</v>
      </c>
      <c r="F27" s="3"/>
      <c r="G27" s="15">
        <f t="shared" si="11"/>
        <v>0</v>
      </c>
      <c r="H27" s="16">
        <f t="shared" si="12"/>
        <v>0</v>
      </c>
    </row>
    <row r="28" spans="1:8" ht="15">
      <c r="A28" s="7" t="s">
        <v>39</v>
      </c>
      <c r="B28" s="13" t="s">
        <v>58</v>
      </c>
      <c r="C28" s="14">
        <v>48</v>
      </c>
      <c r="D28" s="1"/>
      <c r="E28" s="15">
        <f t="shared" si="10"/>
        <v>0</v>
      </c>
      <c r="F28" s="3"/>
      <c r="G28" s="15">
        <f t="shared" si="11"/>
        <v>0</v>
      </c>
      <c r="H28" s="16">
        <f t="shared" si="12"/>
        <v>0</v>
      </c>
    </row>
    <row r="29" spans="1:8" ht="15">
      <c r="A29" s="7" t="s">
        <v>40</v>
      </c>
      <c r="B29" s="9" t="s">
        <v>50</v>
      </c>
      <c r="C29" s="4">
        <v>1</v>
      </c>
      <c r="D29" s="1"/>
      <c r="E29" s="25">
        <f t="shared" si="10"/>
        <v>0</v>
      </c>
      <c r="F29" s="3"/>
      <c r="G29" s="25">
        <f t="shared" si="11"/>
        <v>0</v>
      </c>
      <c r="H29" s="10">
        <f t="shared" si="12"/>
        <v>0</v>
      </c>
    </row>
    <row r="30" spans="1:8" ht="15">
      <c r="A30" s="7" t="s">
        <v>41</v>
      </c>
      <c r="B30" s="9" t="s">
        <v>51</v>
      </c>
      <c r="C30" s="4">
        <v>1</v>
      </c>
      <c r="D30" s="1"/>
      <c r="E30" s="25">
        <f t="shared" si="10"/>
        <v>0</v>
      </c>
      <c r="F30" s="3"/>
      <c r="G30" s="25">
        <f t="shared" si="11"/>
        <v>0</v>
      </c>
      <c r="H30" s="10">
        <f t="shared" si="12"/>
        <v>0</v>
      </c>
    </row>
    <row r="31" spans="1:8" ht="15">
      <c r="A31" s="7" t="s">
        <v>42</v>
      </c>
      <c r="B31" s="9" t="s">
        <v>52</v>
      </c>
      <c r="C31" s="4">
        <v>1</v>
      </c>
      <c r="D31" s="1"/>
      <c r="E31" s="25">
        <f t="shared" si="10"/>
        <v>0</v>
      </c>
      <c r="F31" s="3"/>
      <c r="G31" s="25">
        <f t="shared" si="11"/>
        <v>0</v>
      </c>
      <c r="H31" s="10">
        <f>E31+G31</f>
        <v>0</v>
      </c>
    </row>
    <row r="32" spans="1:8" ht="15">
      <c r="A32" s="7" t="s">
        <v>43</v>
      </c>
      <c r="B32" s="9" t="s">
        <v>49</v>
      </c>
      <c r="C32" s="4">
        <v>1</v>
      </c>
      <c r="D32" s="1"/>
      <c r="E32" s="25">
        <f t="shared" si="10"/>
        <v>0</v>
      </c>
      <c r="F32" s="3"/>
      <c r="G32" s="25">
        <f t="shared" si="11"/>
        <v>0</v>
      </c>
      <c r="H32" s="10">
        <f aca="true" t="shared" si="13" ref="H32:H33">E32+G32</f>
        <v>0</v>
      </c>
    </row>
    <row r="33" spans="1:8" ht="15">
      <c r="A33" s="7" t="s">
        <v>44</v>
      </c>
      <c r="B33" s="9" t="s">
        <v>48</v>
      </c>
      <c r="C33" s="4">
        <v>50</v>
      </c>
      <c r="D33" s="1"/>
      <c r="E33" s="25">
        <f t="shared" si="10"/>
        <v>0</v>
      </c>
      <c r="F33" s="3"/>
      <c r="G33" s="25">
        <f t="shared" si="11"/>
        <v>0</v>
      </c>
      <c r="H33" s="10">
        <f t="shared" si="13"/>
        <v>0</v>
      </c>
    </row>
    <row r="34" spans="1:8" ht="15">
      <c r="A34" s="6" t="s">
        <v>29</v>
      </c>
      <c r="B34" s="11" t="s">
        <v>16</v>
      </c>
      <c r="C34" s="49"/>
      <c r="D34" s="50"/>
      <c r="E34" s="50"/>
      <c r="F34" s="50"/>
      <c r="G34" s="50"/>
      <c r="H34" s="51"/>
    </row>
    <row r="35" spans="1:8" ht="15">
      <c r="A35" s="7" t="s">
        <v>8</v>
      </c>
      <c r="B35" s="9" t="s">
        <v>59</v>
      </c>
      <c r="C35" s="4">
        <v>48</v>
      </c>
      <c r="D35" s="1"/>
      <c r="E35" s="2">
        <f aca="true" t="shared" si="14" ref="E35">C35*D35</f>
        <v>0</v>
      </c>
      <c r="F35" s="3"/>
      <c r="G35" s="2">
        <f aca="true" t="shared" si="15" ref="G35">E35*F35</f>
        <v>0</v>
      </c>
      <c r="H35" s="10">
        <f aca="true" t="shared" si="16" ref="H35">E35+G35</f>
        <v>0</v>
      </c>
    </row>
    <row r="36" spans="1:8" ht="15">
      <c r="A36" s="6" t="s">
        <v>30</v>
      </c>
      <c r="B36" s="11" t="s">
        <v>6</v>
      </c>
      <c r="C36" s="49"/>
      <c r="D36" s="50"/>
      <c r="E36" s="50"/>
      <c r="F36" s="50"/>
      <c r="G36" s="50"/>
      <c r="H36" s="51"/>
    </row>
    <row r="37" spans="1:8" ht="14.25">
      <c r="A37" s="7" t="s">
        <v>31</v>
      </c>
      <c r="B37" s="9" t="s">
        <v>9</v>
      </c>
      <c r="C37" s="4">
        <v>20</v>
      </c>
      <c r="D37" s="1"/>
      <c r="E37" s="2">
        <f aca="true" t="shared" si="17" ref="E37">C37*D37</f>
        <v>0</v>
      </c>
      <c r="F37" s="3"/>
      <c r="G37" s="2">
        <f>E37*F37</f>
        <v>0</v>
      </c>
      <c r="H37" s="10">
        <f>E37+G37</f>
        <v>0</v>
      </c>
    </row>
    <row r="38" spans="1:8" ht="13.5" thickBot="1">
      <c r="A38" s="27"/>
      <c r="B38" s="12" t="s">
        <v>21</v>
      </c>
      <c r="C38" s="54"/>
      <c r="D38" s="55"/>
      <c r="E38" s="36">
        <f>E23+E24+E25+E26+E27+E28+E29+E30+E31+E32+E33+E35+E37</f>
        <v>0</v>
      </c>
      <c r="F38" s="56"/>
      <c r="G38" s="57"/>
      <c r="H38" s="37">
        <f>H23+H24+H25+H26+H27+H28+H29+H30+H31+H32+H33+H35+H37</f>
        <v>0</v>
      </c>
    </row>
    <row r="39" spans="1:8" ht="13.5" thickBot="1">
      <c r="A39" s="29"/>
      <c r="B39" s="30"/>
      <c r="C39" s="31"/>
      <c r="D39" s="31"/>
      <c r="E39" s="32"/>
      <c r="F39" s="33"/>
      <c r="G39" s="33"/>
      <c r="H39" s="32"/>
    </row>
    <row r="40" spans="1:8" ht="21" thickBot="1">
      <c r="A40" s="28"/>
      <c r="B40" s="34" t="s">
        <v>47</v>
      </c>
      <c r="C40" s="61"/>
      <c r="D40" s="62"/>
      <c r="E40" s="47">
        <f>E20+E38</f>
        <v>0</v>
      </c>
      <c r="F40" s="63"/>
      <c r="G40" s="64"/>
      <c r="H40" s="35">
        <f>H20+H38</f>
        <v>0</v>
      </c>
    </row>
    <row r="41" ht="15">
      <c r="B41" s="26" t="s">
        <v>45</v>
      </c>
    </row>
    <row r="42" ht="14.25">
      <c r="B42" s="26" t="s">
        <v>46</v>
      </c>
    </row>
    <row r="43" ht="15">
      <c r="B43" s="26" t="s">
        <v>68</v>
      </c>
    </row>
  </sheetData>
  <mergeCells count="13">
    <mergeCell ref="G1:H1"/>
    <mergeCell ref="C40:D40"/>
    <mergeCell ref="F40:G40"/>
    <mergeCell ref="C36:H36"/>
    <mergeCell ref="C38:D38"/>
    <mergeCell ref="F38:G38"/>
    <mergeCell ref="C34:H34"/>
    <mergeCell ref="B2:H2"/>
    <mergeCell ref="C20:D20"/>
    <mergeCell ref="F20:G20"/>
    <mergeCell ref="B21:H21"/>
    <mergeCell ref="C16:H16"/>
    <mergeCell ref="C18:H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4"/>
  <headerFooter>
    <oddHeader>&amp;C&amp;G&amp;RVZ22065</oddHeader>
    <oddFooter>&amp;L&amp;F&amp;C&amp;A&amp;R&amp;P /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2021-04-01T16:32:07Z</cp:lastPrinted>
  <dcterms:created xsi:type="dcterms:W3CDTF">2017-04-25T13:20:19Z</dcterms:created>
  <dcterms:modified xsi:type="dcterms:W3CDTF">2023-05-04T07:35:18Z</dcterms:modified>
  <cp:category/>
  <cp:version/>
  <cp:contentType/>
  <cp:contentStatus/>
</cp:coreProperties>
</file>