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65428" yWindow="65428" windowWidth="23256" windowHeight="12576" activeTab="0"/>
  </bookViews>
  <sheets>
    <sheet name="Třinec - IS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<sst xmlns="http://schemas.openxmlformats.org/spreadsheetml/2006/main" count="35" uniqueCount="30">
  <si>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</si>
  <si>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</si>
  <si>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</si>
  <si>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</si>
  <si>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</si>
  <si>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</si>
  <si>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</si>
  <si>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-</t>
  </si>
  <si>
    <t>Část</t>
  </si>
  <si>
    <t>Dodavatel je oprávněn měnit pouze zažlucená pole</t>
  </si>
  <si>
    <t>PODROBNÝ POLOŽKOVÝ ROZPOČET: veřejná zakázka "Pronájem komplexního informačního systému pro provoz magistrátu města Třinec"</t>
  </si>
  <si>
    <t>Implementace IS (bez migrace dat)</t>
  </si>
  <si>
    <t>Migrace dat</t>
  </si>
  <si>
    <t>B</t>
  </si>
  <si>
    <t>Rozvoj IS</t>
  </si>
  <si>
    <t>B1</t>
  </si>
  <si>
    <t>CENA CELKEM</t>
  </si>
  <si>
    <t>E1</t>
  </si>
  <si>
    <t>E11</t>
  </si>
  <si>
    <t>E12</t>
  </si>
  <si>
    <t>E13</t>
  </si>
  <si>
    <t>E2</t>
  </si>
  <si>
    <t>Pronájem IS - Etapa 02 (ostatní agendy)</t>
  </si>
  <si>
    <t>E21</t>
  </si>
  <si>
    <t>E22</t>
  </si>
  <si>
    <t>E23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</si>
  <si>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>Jedná se o modelový příklad, kapacita nemusí být zadavatelem využita nebo může být využit vyšší rozsah.</t>
    </r>
  </si>
  <si>
    <t>Pronájem IS - Etapa 01 (ESSL, Ekonomika, MP)</t>
  </si>
  <si>
    <t>Pronájem IS (3 měsíce)</t>
  </si>
  <si>
    <r>
      <t>Rozvoj IS (v člověkohodinách)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</si>
</sst>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PageLayoutView="75" workbookViewId="0" topLeftCell="A1">
      <selection activeCell="C13" sqref="C13"/>
    </sheetView>
  </sheetViews>
  <sheetFormatPr defaultColWidth="9.28125" defaultRowHeight="15"/>
  <cols>
    <col min="1" max="1" width="5.00390625" style="6" bestFit="1" customWidth="1"/>
    <col min="2" max="2" width="64.28125" style="6" customWidth="1"/>
    <col min="3" max="3" width="10.421875" style="6" customWidth="1"/>
    <col min="4" max="4" width="15.421875" style="6" customWidth="1"/>
    <col min="5" max="5" width="17.421875" style="6" customWidth="1"/>
    <col min="6" max="6" width="12.421875" style="6" customWidth="1"/>
    <col min="7" max="7" width="13.57421875" style="6" customWidth="1"/>
    <col min="8" max="8" width="17.57421875" style="6" customWidth="1"/>
    <col min="9" max="16384" width="9.28125" style="6" customWidth="1"/>
  </cols>
  <sheetData>
    <row r="2" spans="2:8" ht="36" customHeight="1">
      <c r="B2" s="22" t="s">
        <v>10</v>
      </c>
      <c r="C2" s="23"/>
      <c r="D2" s="23"/>
      <c r="E2" s="23"/>
      <c r="F2" s="23"/>
      <c r="G2" s="23"/>
      <c r="H2" s="23"/>
    </row>
    <row r="3" spans="1:8" ht="26.25" customHeight="1">
      <c r="A3" s="7" t="s">
        <v>8</v>
      </c>
      <c r="B3" s="7" t="s">
        <v>0</v>
      </c>
      <c r="C3" s="8" t="s">
        <v>1</v>
      </c>
      <c r="D3" s="8" t="s">
        <v>2</v>
      </c>
      <c r="E3" s="8" t="s">
        <v>5</v>
      </c>
      <c r="F3" s="8" t="s">
        <v>3</v>
      </c>
      <c r="G3" s="8" t="s">
        <v>4</v>
      </c>
      <c r="H3" s="8" t="s">
        <v>6</v>
      </c>
    </row>
    <row r="4" spans="1:8" ht="15">
      <c r="A4" s="18" t="s">
        <v>17</v>
      </c>
      <c r="B4" s="17" t="s">
        <v>27</v>
      </c>
      <c r="C4" s="15"/>
      <c r="D4" s="16"/>
      <c r="E4" s="16"/>
      <c r="F4" s="16"/>
      <c r="G4" s="16"/>
      <c r="H4" s="16"/>
    </row>
    <row r="5" spans="1:8" ht="14.4">
      <c r="A5" s="19" t="s">
        <v>18</v>
      </c>
      <c r="B5" s="4" t="s">
        <v>11</v>
      </c>
      <c r="C5" s="5">
        <v>1</v>
      </c>
      <c r="D5" s="1"/>
      <c r="E5" s="2">
        <f aca="true" t="shared" si="0" ref="E5">C5*D5</f>
        <v>0</v>
      </c>
      <c r="F5" s="3"/>
      <c r="G5" s="2">
        <f aca="true" t="shared" si="1" ref="G5">E5*F5</f>
        <v>0</v>
      </c>
      <c r="H5" s="2">
        <f aca="true" t="shared" si="2" ref="H5">E5+G5</f>
        <v>0</v>
      </c>
    </row>
    <row r="6" spans="1:8" ht="14.4">
      <c r="A6" s="19" t="s">
        <v>19</v>
      </c>
      <c r="B6" s="4" t="s">
        <v>12</v>
      </c>
      <c r="C6" s="5">
        <v>1</v>
      </c>
      <c r="D6" s="1"/>
      <c r="E6" s="2">
        <f aca="true" t="shared" si="3" ref="E6">C6*D6</f>
        <v>0</v>
      </c>
      <c r="F6" s="3"/>
      <c r="G6" s="2">
        <f>E6*F6</f>
        <v>0</v>
      </c>
      <c r="H6" s="2">
        <f>E6+G6</f>
        <v>0</v>
      </c>
    </row>
    <row r="7" spans="1:8" ht="14.4">
      <c r="A7" s="19" t="s">
        <v>20</v>
      </c>
      <c r="B7" s="20" t="s">
        <v>28</v>
      </c>
      <c r="C7" s="21">
        <f>48/3</f>
        <v>16</v>
      </c>
      <c r="D7" s="1"/>
      <c r="E7" s="2">
        <f aca="true" t="shared" si="4" ref="E7">C7*D7</f>
        <v>0</v>
      </c>
      <c r="F7" s="3"/>
      <c r="G7" s="2">
        <f>E7*F7</f>
        <v>0</v>
      </c>
      <c r="H7" s="2">
        <f>E7+G7</f>
        <v>0</v>
      </c>
    </row>
    <row r="8" spans="1:8" ht="15">
      <c r="A8" s="18" t="s">
        <v>21</v>
      </c>
      <c r="B8" s="17" t="s">
        <v>22</v>
      </c>
      <c r="C8" s="15"/>
      <c r="D8" s="16"/>
      <c r="E8" s="16"/>
      <c r="F8" s="16"/>
      <c r="G8" s="16"/>
      <c r="H8" s="16"/>
    </row>
    <row r="9" spans="1:8" ht="14.4">
      <c r="A9" s="19" t="s">
        <v>23</v>
      </c>
      <c r="B9" s="4" t="s">
        <v>11</v>
      </c>
      <c r="C9" s="5">
        <v>1</v>
      </c>
      <c r="D9" s="1"/>
      <c r="E9" s="2">
        <f aca="true" t="shared" si="5" ref="E9:E11">C9*D9</f>
        <v>0</v>
      </c>
      <c r="F9" s="3"/>
      <c r="G9" s="2">
        <f aca="true" t="shared" si="6" ref="G9">E9*F9</f>
        <v>0</v>
      </c>
      <c r="H9" s="2">
        <f aca="true" t="shared" si="7" ref="H9">E9+G9</f>
        <v>0</v>
      </c>
    </row>
    <row r="10" spans="1:8" ht="14.4">
      <c r="A10" s="19" t="s">
        <v>24</v>
      </c>
      <c r="B10" s="4" t="s">
        <v>12</v>
      </c>
      <c r="C10" s="5">
        <v>1</v>
      </c>
      <c r="D10" s="1"/>
      <c r="E10" s="2">
        <f t="shared" si="5"/>
        <v>0</v>
      </c>
      <c r="F10" s="3"/>
      <c r="G10" s="2">
        <f>E10*F10</f>
        <v>0</v>
      </c>
      <c r="H10" s="2">
        <f>E10+G10</f>
        <v>0</v>
      </c>
    </row>
    <row r="11" spans="1:8" ht="14.4">
      <c r="A11" s="19" t="s">
        <v>25</v>
      </c>
      <c r="B11" s="20" t="s">
        <v>28</v>
      </c>
      <c r="C11" s="21">
        <f>36/3</f>
        <v>12</v>
      </c>
      <c r="D11" s="1"/>
      <c r="E11" s="2">
        <f t="shared" si="5"/>
        <v>0</v>
      </c>
      <c r="F11" s="3"/>
      <c r="G11" s="2">
        <f>E11*F11</f>
        <v>0</v>
      </c>
      <c r="H11" s="2">
        <f>E11+G11</f>
        <v>0</v>
      </c>
    </row>
    <row r="12" spans="1:8" ht="14.4">
      <c r="A12" s="18" t="s">
        <v>13</v>
      </c>
      <c r="B12" s="17" t="s">
        <v>14</v>
      </c>
      <c r="C12" s="15"/>
      <c r="D12" s="16"/>
      <c r="E12" s="16"/>
      <c r="F12" s="16"/>
      <c r="G12" s="16"/>
      <c r="H12" s="16"/>
    </row>
    <row r="13" spans="1:8" ht="15.6">
      <c r="A13" s="19" t="s">
        <v>15</v>
      </c>
      <c r="B13" s="4" t="s">
        <v>29</v>
      </c>
      <c r="C13" s="5">
        <v>40</v>
      </c>
      <c r="D13" s="1"/>
      <c r="E13" s="2">
        <f aca="true" t="shared" si="8" ref="E13">C13*D13</f>
        <v>0</v>
      </c>
      <c r="F13" s="3"/>
      <c r="G13" s="2">
        <f>E13*F13</f>
        <v>0</v>
      </c>
      <c r="H13" s="2">
        <f>E13+G13</f>
        <v>0</v>
      </c>
    </row>
    <row r="14" spans="2:8" ht="18.75" customHeight="1">
      <c r="B14" s="9" t="s">
        <v>16</v>
      </c>
      <c r="C14" s="10" t="s">
        <v>7</v>
      </c>
      <c r="D14" s="11" t="s">
        <v>7</v>
      </c>
      <c r="E14" s="12">
        <f>SUM(E5:E13)</f>
        <v>0</v>
      </c>
      <c r="F14" s="13" t="s">
        <v>7</v>
      </c>
      <c r="G14" s="12">
        <f>SUM(G5:G13)</f>
        <v>0</v>
      </c>
      <c r="H14" s="12">
        <f>E14+G14</f>
        <v>0</v>
      </c>
    </row>
    <row r="15" ht="15">
      <c r="B15" s="14"/>
    </row>
    <row r="16" ht="15">
      <c r="B16" s="14" t="s">
        <v>9</v>
      </c>
    </row>
    <row r="17" ht="15">
      <c r="B17" s="14" t="s">
        <v>26</v>
      </c>
    </row>
  </sheetData>
  <mergeCells count="1">
    <mergeCell ref="B2:H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2"/>
  <headerFooter>
    <oddHeader>&amp;C&amp;G&amp;RVZ22065</oddHeader>
    <oddFooter>&amp;L&amp;F&amp;C&amp;A&amp;R&amp;P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2021-04-01T16:32:07Z</cp:lastPrinted>
  <dcterms:created xsi:type="dcterms:W3CDTF">2017-04-25T13:20:19Z</dcterms:created>
  <dcterms:modified xsi:type="dcterms:W3CDTF">2022-08-09T16:47:04Z</dcterms:modified>
  <cp:category/>
  <cp:version/>
  <cp:contentType/>
  <cp:contentStatus/>
</cp:coreProperties>
</file>