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VZ_ZŠ_Kaštanová\IT\"/>
    </mc:Choice>
  </mc:AlternateContent>
  <xr:revisionPtr revIDLastSave="0" documentId="13_ncr:1_{648F0E86-6BCA-474B-A8AD-C07A50A2EB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Š Kaštanová_ICT" sheetId="7" r:id="rId1"/>
  </sheets>
  <definedNames>
    <definedName name="_xlnm.Print_Titles" localSheetId="0">'ZŠ Kaštanová_ICT'!$12:$13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7" l="1"/>
  <c r="F60" i="7"/>
  <c r="F59" i="7"/>
  <c r="F58" i="7"/>
  <c r="F57" i="7"/>
  <c r="F56" i="7"/>
  <c r="F55" i="7"/>
  <c r="F54" i="7"/>
  <c r="F50" i="7"/>
  <c r="F49" i="7"/>
  <c r="F52" i="7"/>
  <c r="F48" i="7"/>
  <c r="F47" i="7"/>
  <c r="F46" i="7"/>
  <c r="F44" i="7"/>
  <c r="F43" i="7"/>
  <c r="F42" i="7"/>
  <c r="F41" i="7"/>
  <c r="F39" i="7"/>
  <c r="F38" i="7"/>
  <c r="F37" i="7"/>
  <c r="F36" i="7"/>
  <c r="F35" i="7"/>
  <c r="F34" i="7"/>
  <c r="F33" i="7"/>
  <c r="F25" i="7"/>
  <c r="F24" i="7"/>
  <c r="F23" i="7"/>
  <c r="F22" i="7"/>
  <c r="F21" i="7"/>
  <c r="F20" i="7"/>
  <c r="F18" i="7"/>
  <c r="F31" i="7" l="1"/>
  <c r="F30" i="7"/>
  <c r="F29" i="7"/>
  <c r="F28" i="7"/>
  <c r="F27" i="7"/>
  <c r="F19" i="7"/>
  <c r="F17" i="7"/>
  <c r="F16" i="7" l="1"/>
  <c r="F14" i="7" s="1"/>
  <c r="F64" i="7" s="1"/>
  <c r="F66" i="7" l="1"/>
</calcChain>
</file>

<file path=xl/sharedStrings.xml><?xml version="1.0" encoding="utf-8"?>
<sst xmlns="http://schemas.openxmlformats.org/spreadsheetml/2006/main" count="151" uniqueCount="91">
  <si>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</si>
  <si>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</si>
  <si>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</si>
  <si>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</si>
  <si>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</si>
  <si>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</si>
  <si>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</si>
  <si>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</si>
  <si>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</si>
  <si>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</si>
  <si>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</si>
  <si>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</si>
  <si>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9.</t>
  </si>
  <si>
    <t>10.</t>
  </si>
  <si>
    <t>6.</t>
  </si>
  <si>
    <t>7.</t>
  </si>
  <si>
    <t>Cena jednotková v Kč bez DPH</t>
  </si>
  <si>
    <t>Cena celkem v Kč bez DPH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</si>
  <si>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</si>
  <si>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</si>
  <si>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</si>
  <si>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</si>
  <si>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</si>
  <si>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</si>
  <si>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</si>
  <si>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</si>
  <si>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</si>
  <si>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</si>
  <si>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</si>
  <si>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</si>
  <si>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</si>
  <si>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</si>
  <si>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DPH (uveďte, pokud jste plátci)</t>
  </si>
  <si>
    <t>Název zakázky: „Dodávka ICT pro ZŠ Kaštanová"</t>
  </si>
  <si>
    <t>Zadavatel: Základní škola a mateřská škola, Třinec, Kaštanová 412, příspěvková organizace</t>
  </si>
  <si>
    <t>I. Badatelna</t>
  </si>
  <si>
    <t xml:space="preserve">Ozvučení učebny </t>
  </si>
  <si>
    <t>PC</t>
  </si>
  <si>
    <t>Notebooky pro žáky</t>
  </si>
  <si>
    <t xml:space="preserve">PC – klávesnice </t>
  </si>
  <si>
    <t xml:space="preserve">PC – myš </t>
  </si>
  <si>
    <t>Presenter</t>
  </si>
  <si>
    <t xml:space="preserve">Tablety – kompatibilní s iOS </t>
  </si>
  <si>
    <t>8.1.</t>
  </si>
  <si>
    <t>8.2.</t>
  </si>
  <si>
    <t xml:space="preserve">Tablety – kompatibilní s OS Android </t>
  </si>
  <si>
    <t>Vizualizér</t>
  </si>
  <si>
    <t xml:space="preserve">Dataprojektor – interaktivní </t>
  </si>
  <si>
    <t>II. Badatelna - kabinet</t>
  </si>
  <si>
    <t>11.</t>
  </si>
  <si>
    <t xml:space="preserve">Dokovací stanice na tablety </t>
  </si>
  <si>
    <t>12.</t>
  </si>
  <si>
    <t xml:space="preserve">Laminovačka </t>
  </si>
  <si>
    <t>13.</t>
  </si>
  <si>
    <t xml:space="preserve">Multifunkční tiskárna </t>
  </si>
  <si>
    <t>14.</t>
  </si>
  <si>
    <t xml:space="preserve">Notebook pro učitele </t>
  </si>
  <si>
    <t xml:space="preserve">Notebook pro učitele – monitor </t>
  </si>
  <si>
    <t>15.</t>
  </si>
  <si>
    <t>III. Multimediální učebna</t>
  </si>
  <si>
    <t>Dataprojektor</t>
  </si>
  <si>
    <t>17.</t>
  </si>
  <si>
    <t>18.</t>
  </si>
  <si>
    <t>19.</t>
  </si>
  <si>
    <t>21.</t>
  </si>
  <si>
    <t>22.</t>
  </si>
  <si>
    <t xml:space="preserve">Presenter </t>
  </si>
  <si>
    <t>23.</t>
  </si>
  <si>
    <t>IV. Multimediální učebna – kabinet</t>
  </si>
  <si>
    <t>24.</t>
  </si>
  <si>
    <t>25.</t>
  </si>
  <si>
    <t>26.</t>
  </si>
  <si>
    <t>27.</t>
  </si>
  <si>
    <t>V. Poradenské centrum</t>
  </si>
  <si>
    <t>28.</t>
  </si>
  <si>
    <t>30.</t>
  </si>
  <si>
    <t>31.</t>
  </si>
  <si>
    <t xml:space="preserve">Promítací plocha </t>
  </si>
  <si>
    <t>32.</t>
  </si>
  <si>
    <t>VI. Sklad pomůcek</t>
  </si>
  <si>
    <t>33.</t>
  </si>
  <si>
    <t>VII. Učebna přírodovědy</t>
  </si>
  <si>
    <t>34.</t>
  </si>
  <si>
    <t>35.</t>
  </si>
  <si>
    <t xml:space="preserve">Interaktivní displej </t>
  </si>
  <si>
    <t>36.</t>
  </si>
  <si>
    <t>37.</t>
  </si>
  <si>
    <t>38.</t>
  </si>
  <si>
    <t>40.</t>
  </si>
  <si>
    <t>41.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</si>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</sst>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&quot;Kč&quot;"/>
  </numFmts>
  <fonts count="9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75">
    <xf numFmtId="0" fontId="0" fillId="0" borderId="0" xfId="0" applyAlignment="1">
      <alignment vertical="top"/>
      <protection locked="0"/>
    </xf>
    <xf numFmtId="0" fontId="2" fillId="0" borderId="2" xfId="0" applyFont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3" borderId="0" xfId="0" applyFont="1" applyFill="1" applyAlignment="1" applyProtection="1">
      <alignment horizontal="left"/>
    </xf>
    <xf numFmtId="0" fontId="6" fillId="0" borderId="0" xfId="0" applyFont="1" applyFill="1" applyBorder="1" applyAlignment="1">
      <alignment vertical="top" wrapText="1"/>
      <protection locked="0"/>
    </xf>
    <xf numFmtId="0" fontId="4" fillId="0" borderId="0" xfId="0" applyFont="1" applyFill="1" applyAlignment="1" applyProtection="1">
      <alignment horizontal="left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left" vertical="top"/>
      <protection locked="0"/>
    </xf>
    <xf numFmtId="166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166" fontId="6" fillId="3" borderId="2" xfId="0" applyNumberFormat="1" applyFont="1" applyFill="1" applyBorder="1" applyAlignment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</xf>
    <xf numFmtId="0" fontId="6" fillId="0" borderId="2" xfId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5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5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37" fontId="8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39" fontId="5" fillId="5" borderId="0" xfId="0" applyNumberFormat="1" applyFont="1" applyFill="1" applyBorder="1" applyAlignment="1">
      <alignment horizontal="left" vertical="center"/>
      <protection locked="0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top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37" fontId="6" fillId="0" borderId="0" xfId="0" applyNumberFormat="1" applyFont="1" applyFill="1" applyBorder="1" applyAlignment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  <protection locked="0"/>
    </xf>
    <xf numFmtId="164" fontId="5" fillId="0" borderId="0" xfId="0" applyNumberFormat="1" applyFont="1" applyFill="1" applyBorder="1" applyAlignment="1">
      <alignment horizontal="left" vertical="center"/>
      <protection locked="0"/>
    </xf>
    <xf numFmtId="39" fontId="5" fillId="0" borderId="0" xfId="0" applyNumberFormat="1" applyFont="1" applyFill="1" applyBorder="1" applyAlignment="1">
      <alignment horizontal="left" vertical="center"/>
      <protection locked="0"/>
    </xf>
    <xf numFmtId="39" fontId="5" fillId="0" borderId="0" xfId="0" applyNumberFormat="1" applyFont="1" applyFill="1" applyBorder="1" applyAlignment="1">
      <alignment horizontal="center" vertical="center"/>
      <protection locked="0"/>
    </xf>
    <xf numFmtId="0" fontId="6" fillId="0" borderId="0" xfId="0" applyFont="1" applyAlignment="1">
      <protection locked="0"/>
    </xf>
    <xf numFmtId="0" fontId="4" fillId="0" borderId="0" xfId="0" applyFont="1" applyAlignment="1">
      <alignment vertical="top"/>
      <protection locked="0"/>
    </xf>
    <xf numFmtId="0" fontId="4" fillId="0" borderId="0" xfId="0" applyFont="1" applyAlignment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top"/>
      <protection locked="0"/>
    </xf>
    <xf numFmtId="39" fontId="4" fillId="0" borderId="0" xfId="0" applyNumberFormat="1" applyFont="1" applyAlignment="1">
      <alignment horizontal="right" vertical="top"/>
      <protection locked="0"/>
    </xf>
    <xf numFmtId="0" fontId="4" fillId="0" borderId="0" xfId="0" applyFont="1" applyAlignment="1">
      <protection locked="0"/>
    </xf>
    <xf numFmtId="37" fontId="4" fillId="0" borderId="0" xfId="0" applyNumberFormat="1" applyFont="1" applyAlignment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16" fontId="6" fillId="0" borderId="2" xfId="0" applyNumberFormat="1" applyFont="1" applyBorder="1" applyAlignment="1">
      <alignment horizontal="center" wrapText="1"/>
      <protection locked="0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45" zoomScale="115" zoomScaleNormal="115" workbookViewId="0">
      <selection activeCell="B61" sqref="B61"/>
    </sheetView>
  </sheetViews>
  <sheetFormatPr defaultColWidth="10.42578125" defaultRowHeight="12" customHeight="1" x14ac:dyDescent="0.2"/>
  <cols>
    <col min="1" max="1" width="6.42578125" style="68" customWidth="1"/>
    <col min="2" max="2" width="66.42578125" style="64" customWidth="1"/>
    <col min="3" max="3" width="8.28515625" style="64" customWidth="1"/>
    <col min="4" max="4" width="10.42578125" style="65" customWidth="1"/>
    <col min="5" max="5" width="14" style="66" customWidth="1"/>
    <col min="6" max="6" width="14.7109375" style="66" customWidth="1"/>
    <col min="7" max="16384" width="10.42578125" style="4"/>
  </cols>
  <sheetData>
    <row r="1" spans="1:6" ht="17.25" customHeight="1" x14ac:dyDescent="0.35">
      <c r="A1" s="71" t="s">
        <v>18</v>
      </c>
      <c r="B1" s="71"/>
      <c r="C1" s="71"/>
      <c r="D1" s="71"/>
      <c r="E1" s="71"/>
      <c r="F1" s="71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33</v>
      </c>
      <c r="B3" s="7"/>
      <c r="C3" s="7"/>
      <c r="D3" s="7"/>
      <c r="E3" s="7"/>
      <c r="F3" s="7"/>
    </row>
    <row r="4" spans="1:6" ht="12.75" customHeight="1" x14ac:dyDescent="0.3">
      <c r="A4" s="6" t="s">
        <v>34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8" t="s">
        <v>25</v>
      </c>
      <c r="B6" s="9"/>
      <c r="C6" s="10"/>
      <c r="D6" s="10"/>
      <c r="E6" s="7"/>
      <c r="F6" s="7"/>
    </row>
    <row r="7" spans="1:6" ht="12.75" customHeight="1" x14ac:dyDescent="0.3">
      <c r="A7" s="72" t="s">
        <v>19</v>
      </c>
      <c r="B7" s="72"/>
      <c r="C7" s="70" t="s">
        <v>20</v>
      </c>
      <c r="D7" s="70"/>
      <c r="E7" s="11"/>
      <c r="F7" s="11"/>
    </row>
    <row r="8" spans="1:6" ht="12.75" customHeight="1" x14ac:dyDescent="0.3">
      <c r="A8" s="72" t="s">
        <v>21</v>
      </c>
      <c r="B8" s="72"/>
      <c r="C8" s="11"/>
      <c r="D8" s="11"/>
      <c r="E8" s="11"/>
      <c r="F8" s="11"/>
    </row>
    <row r="9" spans="1:6" ht="12.75" customHeight="1" x14ac:dyDescent="0.3">
      <c r="A9" s="72" t="s">
        <v>22</v>
      </c>
      <c r="B9" s="72"/>
      <c r="C9" s="11"/>
      <c r="D9" s="11"/>
      <c r="E9" s="11"/>
      <c r="F9" s="11"/>
    </row>
    <row r="10" spans="1:6" ht="12.75" customHeight="1" x14ac:dyDescent="0.3">
      <c r="A10" s="72" t="s">
        <v>23</v>
      </c>
      <c r="B10" s="72"/>
      <c r="C10" s="72" t="s">
        <v>24</v>
      </c>
      <c r="D10" s="72"/>
      <c r="E10" s="11"/>
      <c r="F10" s="11"/>
    </row>
    <row r="11" spans="1:6" ht="12.75" customHeight="1" thickBot="1" x14ac:dyDescent="0.25">
      <c r="A11" s="12"/>
      <c r="B11" s="13"/>
      <c r="C11" s="13"/>
      <c r="D11" s="13"/>
      <c r="E11" s="13"/>
      <c r="F11" s="13"/>
    </row>
    <row r="12" spans="1:6" ht="38.25" customHeight="1" thickBot="1" x14ac:dyDescent="0.25">
      <c r="A12" s="69" t="s">
        <v>4</v>
      </c>
      <c r="B12" s="69" t="s">
        <v>3</v>
      </c>
      <c r="C12" s="69" t="s">
        <v>5</v>
      </c>
      <c r="D12" s="69" t="s">
        <v>6</v>
      </c>
      <c r="E12" s="69" t="s">
        <v>16</v>
      </c>
      <c r="F12" s="69" t="s">
        <v>17</v>
      </c>
    </row>
    <row r="13" spans="1:6" ht="12.75" customHeight="1" thickBot="1" x14ac:dyDescent="0.25">
      <c r="A13" s="69" t="s">
        <v>0</v>
      </c>
      <c r="B13" s="69" t="s">
        <v>1</v>
      </c>
      <c r="C13" s="69" t="s">
        <v>2</v>
      </c>
      <c r="D13" s="69">
        <v>6</v>
      </c>
      <c r="E13" s="69">
        <v>7</v>
      </c>
      <c r="F13" s="69">
        <v>8</v>
      </c>
    </row>
    <row r="14" spans="1:6" ht="15.6" customHeight="1" x14ac:dyDescent="0.2">
      <c r="A14" s="14"/>
      <c r="B14" s="15"/>
      <c r="C14" s="15"/>
      <c r="D14" s="16"/>
      <c r="E14" s="4"/>
      <c r="F14" s="17">
        <f>SUM(F16:F61)</f>
        <v>0</v>
      </c>
    </row>
    <row r="15" spans="1:6" ht="15.6" customHeight="1" x14ac:dyDescent="0.3">
      <c r="A15" s="18"/>
      <c r="B15" s="19" t="s">
        <v>35</v>
      </c>
      <c r="C15" s="20"/>
      <c r="D15" s="21"/>
      <c r="E15" s="22"/>
      <c r="F15" s="23"/>
    </row>
    <row r="16" spans="1:6" ht="15.6" customHeight="1" x14ac:dyDescent="0.3">
      <c r="A16" s="24" t="s">
        <v>8</v>
      </c>
      <c r="B16" s="25" t="s">
        <v>38</v>
      </c>
      <c r="C16" s="24" t="s">
        <v>7</v>
      </c>
      <c r="D16" s="2">
        <v>8</v>
      </c>
      <c r="E16" s="26"/>
      <c r="F16" s="27">
        <f t="shared" ref="F16:F25" si="0">+D16*E16</f>
        <v>0</v>
      </c>
    </row>
    <row r="17" spans="1:6" ht="15.6" customHeight="1" x14ac:dyDescent="0.3">
      <c r="A17" s="24" t="s">
        <v>9</v>
      </c>
      <c r="B17" s="25" t="s">
        <v>36</v>
      </c>
      <c r="C17" s="24" t="s">
        <v>7</v>
      </c>
      <c r="D17" s="2">
        <v>1</v>
      </c>
      <c r="E17" s="26"/>
      <c r="F17" s="27">
        <f t="shared" si="0"/>
        <v>0</v>
      </c>
    </row>
    <row r="18" spans="1:6" ht="15.6" customHeight="1" x14ac:dyDescent="0.3">
      <c r="A18" s="24" t="s">
        <v>10</v>
      </c>
      <c r="B18" s="28" t="s">
        <v>37</v>
      </c>
      <c r="C18" s="24" t="s">
        <v>7</v>
      </c>
      <c r="D18" s="2">
        <v>1</v>
      </c>
      <c r="E18" s="26"/>
      <c r="F18" s="27">
        <f t="shared" si="0"/>
        <v>0</v>
      </c>
    </row>
    <row r="19" spans="1:6" ht="15.6" customHeight="1" x14ac:dyDescent="0.3">
      <c r="A19" s="24" t="s">
        <v>11</v>
      </c>
      <c r="B19" s="1" t="s">
        <v>39</v>
      </c>
      <c r="C19" s="24" t="s">
        <v>7</v>
      </c>
      <c r="D19" s="2">
        <v>1</v>
      </c>
      <c r="E19" s="26"/>
      <c r="F19" s="27">
        <f t="shared" si="0"/>
        <v>0</v>
      </c>
    </row>
    <row r="20" spans="1:6" ht="15.6" customHeight="1" x14ac:dyDescent="0.3">
      <c r="A20" s="24" t="s">
        <v>14</v>
      </c>
      <c r="B20" s="1" t="s">
        <v>40</v>
      </c>
      <c r="C20" s="24" t="s">
        <v>7</v>
      </c>
      <c r="D20" s="2">
        <v>1</v>
      </c>
      <c r="E20" s="26"/>
      <c r="F20" s="27">
        <f t="shared" si="0"/>
        <v>0</v>
      </c>
    </row>
    <row r="21" spans="1:6" ht="15.6" customHeight="1" x14ac:dyDescent="0.3">
      <c r="A21" s="24" t="s">
        <v>15</v>
      </c>
      <c r="B21" s="1" t="s">
        <v>41</v>
      </c>
      <c r="C21" s="24" t="s">
        <v>7</v>
      </c>
      <c r="D21" s="2">
        <v>1</v>
      </c>
      <c r="E21" s="26"/>
      <c r="F21" s="27">
        <f t="shared" si="0"/>
        <v>0</v>
      </c>
    </row>
    <row r="22" spans="1:6" ht="15.6" customHeight="1" x14ac:dyDescent="0.3">
      <c r="A22" s="74" t="s">
        <v>43</v>
      </c>
      <c r="B22" s="1" t="s">
        <v>42</v>
      </c>
      <c r="C22" s="24" t="s">
        <v>7</v>
      </c>
      <c r="D22" s="2">
        <v>12</v>
      </c>
      <c r="E22" s="26"/>
      <c r="F22" s="27">
        <f t="shared" si="0"/>
        <v>0</v>
      </c>
    </row>
    <row r="23" spans="1:6" ht="15.6" customHeight="1" x14ac:dyDescent="0.3">
      <c r="A23" s="24" t="s">
        <v>44</v>
      </c>
      <c r="B23" s="1" t="s">
        <v>45</v>
      </c>
      <c r="C23" s="24" t="s">
        <v>7</v>
      </c>
      <c r="D23" s="2">
        <v>12</v>
      </c>
      <c r="E23" s="26"/>
      <c r="F23" s="27">
        <f t="shared" si="0"/>
        <v>0</v>
      </c>
    </row>
    <row r="24" spans="1:6" ht="15.6" customHeight="1" x14ac:dyDescent="0.3">
      <c r="A24" s="24" t="s">
        <v>12</v>
      </c>
      <c r="B24" s="1" t="s">
        <v>46</v>
      </c>
      <c r="C24" s="24" t="s">
        <v>7</v>
      </c>
      <c r="D24" s="2">
        <v>1</v>
      </c>
      <c r="E24" s="26"/>
      <c r="F24" s="27">
        <f t="shared" si="0"/>
        <v>0</v>
      </c>
    </row>
    <row r="25" spans="1:6" ht="15.6" customHeight="1" x14ac:dyDescent="0.3">
      <c r="A25" s="24" t="s">
        <v>13</v>
      </c>
      <c r="B25" s="1" t="s">
        <v>47</v>
      </c>
      <c r="C25" s="24" t="s">
        <v>7</v>
      </c>
      <c r="D25" s="2">
        <v>1</v>
      </c>
      <c r="E25" s="26"/>
      <c r="F25" s="27">
        <f t="shared" si="0"/>
        <v>0</v>
      </c>
    </row>
    <row r="26" spans="1:6" ht="15.6" customHeight="1" x14ac:dyDescent="0.3">
      <c r="A26" s="29"/>
      <c r="B26" s="19" t="s">
        <v>48</v>
      </c>
      <c r="C26" s="30"/>
      <c r="D26" s="31"/>
      <c r="E26" s="32"/>
      <c r="F26" s="33"/>
    </row>
    <row r="27" spans="1:6" ht="15.6" customHeight="1" x14ac:dyDescent="0.3">
      <c r="A27" s="24" t="s">
        <v>49</v>
      </c>
      <c r="B27" s="1" t="s">
        <v>50</v>
      </c>
      <c r="C27" s="24" t="s">
        <v>7</v>
      </c>
      <c r="D27" s="2">
        <v>2</v>
      </c>
      <c r="E27" s="26"/>
      <c r="F27" s="27">
        <f t="shared" ref="F27:F31" si="1">+D27*E27</f>
        <v>0</v>
      </c>
    </row>
    <row r="28" spans="1:6" ht="15.6" customHeight="1" x14ac:dyDescent="0.3">
      <c r="A28" s="24" t="s">
        <v>51</v>
      </c>
      <c r="B28" s="3" t="s">
        <v>52</v>
      </c>
      <c r="C28" s="24" t="s">
        <v>7</v>
      </c>
      <c r="D28" s="2">
        <v>1</v>
      </c>
      <c r="E28" s="26"/>
      <c r="F28" s="27">
        <f t="shared" si="1"/>
        <v>0</v>
      </c>
    </row>
    <row r="29" spans="1:6" ht="15.6" customHeight="1" x14ac:dyDescent="0.3">
      <c r="A29" s="24" t="s">
        <v>53</v>
      </c>
      <c r="B29" s="1" t="s">
        <v>54</v>
      </c>
      <c r="C29" s="24" t="s">
        <v>7</v>
      </c>
      <c r="D29" s="2">
        <v>1</v>
      </c>
      <c r="E29" s="26"/>
      <c r="F29" s="27">
        <f t="shared" si="1"/>
        <v>0</v>
      </c>
    </row>
    <row r="30" spans="1:6" ht="15.6" customHeight="1" x14ac:dyDescent="0.3">
      <c r="A30" s="24" t="s">
        <v>55</v>
      </c>
      <c r="B30" s="1" t="s">
        <v>56</v>
      </c>
      <c r="C30" s="24" t="s">
        <v>7</v>
      </c>
      <c r="D30" s="2">
        <v>1</v>
      </c>
      <c r="E30" s="26"/>
      <c r="F30" s="27">
        <f t="shared" si="1"/>
        <v>0</v>
      </c>
    </row>
    <row r="31" spans="1:6" ht="15.6" customHeight="1" x14ac:dyDescent="0.3">
      <c r="A31" s="24" t="s">
        <v>58</v>
      </c>
      <c r="B31" s="1" t="s">
        <v>57</v>
      </c>
      <c r="C31" s="24" t="s">
        <v>7</v>
      </c>
      <c r="D31" s="2">
        <v>1</v>
      </c>
      <c r="E31" s="26"/>
      <c r="F31" s="27">
        <f t="shared" si="1"/>
        <v>0</v>
      </c>
    </row>
    <row r="32" spans="1:6" ht="15.6" customHeight="1" x14ac:dyDescent="0.3">
      <c r="A32" s="29"/>
      <c r="B32" s="19" t="s">
        <v>59</v>
      </c>
      <c r="C32" s="30"/>
      <c r="D32" s="31"/>
      <c r="E32" s="32"/>
      <c r="F32" s="33"/>
    </row>
    <row r="33" spans="1:6" ht="15.6" customHeight="1" x14ac:dyDescent="0.3">
      <c r="A33" s="24">
        <v>16</v>
      </c>
      <c r="B33" s="1" t="s">
        <v>60</v>
      </c>
      <c r="C33" s="24" t="s">
        <v>7</v>
      </c>
      <c r="D33" s="2">
        <v>2</v>
      </c>
      <c r="E33" s="26"/>
      <c r="F33" s="27">
        <f t="shared" ref="F33:F39" si="2">+D33*E33</f>
        <v>0</v>
      </c>
    </row>
    <row r="34" spans="1:6" ht="15.6" customHeight="1" x14ac:dyDescent="0.3">
      <c r="A34" s="24" t="s">
        <v>61</v>
      </c>
      <c r="B34" s="3" t="s">
        <v>36</v>
      </c>
      <c r="C34" s="24" t="s">
        <v>7</v>
      </c>
      <c r="D34" s="2">
        <v>1</v>
      </c>
      <c r="E34" s="26"/>
      <c r="F34" s="27">
        <f t="shared" si="2"/>
        <v>0</v>
      </c>
    </row>
    <row r="35" spans="1:6" ht="15.6" customHeight="1" x14ac:dyDescent="0.3">
      <c r="A35" s="24" t="s">
        <v>62</v>
      </c>
      <c r="B35" s="1" t="s">
        <v>37</v>
      </c>
      <c r="C35" s="24" t="s">
        <v>7</v>
      </c>
      <c r="D35" s="2">
        <v>25</v>
      </c>
      <c r="E35" s="26"/>
      <c r="F35" s="27">
        <f t="shared" si="2"/>
        <v>0</v>
      </c>
    </row>
    <row r="36" spans="1:6" ht="15.6" customHeight="1" x14ac:dyDescent="0.3">
      <c r="A36" s="24" t="s">
        <v>63</v>
      </c>
      <c r="B36" s="1" t="s">
        <v>39</v>
      </c>
      <c r="C36" s="24" t="s">
        <v>7</v>
      </c>
      <c r="D36" s="2">
        <v>25</v>
      </c>
      <c r="E36" s="26"/>
      <c r="F36" s="27">
        <f t="shared" si="2"/>
        <v>0</v>
      </c>
    </row>
    <row r="37" spans="1:6" ht="15.6" customHeight="1" x14ac:dyDescent="0.3">
      <c r="A37" s="24" t="s">
        <v>64</v>
      </c>
      <c r="B37" s="1" t="s">
        <v>40</v>
      </c>
      <c r="C37" s="24" t="s">
        <v>7</v>
      </c>
      <c r="D37" s="2">
        <v>25</v>
      </c>
      <c r="E37" s="26"/>
      <c r="F37" s="27">
        <f t="shared" si="2"/>
        <v>0</v>
      </c>
    </row>
    <row r="38" spans="1:6" ht="15.6" customHeight="1" x14ac:dyDescent="0.3">
      <c r="A38" s="24" t="s">
        <v>65</v>
      </c>
      <c r="B38" s="1" t="s">
        <v>66</v>
      </c>
      <c r="C38" s="24" t="s">
        <v>7</v>
      </c>
      <c r="D38" s="2">
        <v>1</v>
      </c>
      <c r="E38" s="26"/>
      <c r="F38" s="27">
        <f t="shared" si="2"/>
        <v>0</v>
      </c>
    </row>
    <row r="39" spans="1:6" ht="15.6" customHeight="1" x14ac:dyDescent="0.3">
      <c r="A39" s="24" t="s">
        <v>67</v>
      </c>
      <c r="B39" s="1" t="s">
        <v>47</v>
      </c>
      <c r="C39" s="24" t="s">
        <v>7</v>
      </c>
      <c r="D39" s="2">
        <v>1</v>
      </c>
      <c r="E39" s="26"/>
      <c r="F39" s="27">
        <f t="shared" si="2"/>
        <v>0</v>
      </c>
    </row>
    <row r="40" spans="1:6" ht="15.6" customHeight="1" x14ac:dyDescent="0.3">
      <c r="A40" s="29"/>
      <c r="B40" s="19" t="s">
        <v>68</v>
      </c>
      <c r="C40" s="30"/>
      <c r="D40" s="31"/>
      <c r="E40" s="32"/>
      <c r="F40" s="33"/>
    </row>
    <row r="41" spans="1:6" ht="15.6" customHeight="1" x14ac:dyDescent="0.3">
      <c r="A41" s="24" t="s">
        <v>69</v>
      </c>
      <c r="B41" s="1" t="s">
        <v>52</v>
      </c>
      <c r="C41" s="24" t="s">
        <v>7</v>
      </c>
      <c r="D41" s="2">
        <v>1</v>
      </c>
      <c r="E41" s="26"/>
      <c r="F41" s="27">
        <f t="shared" ref="F41:F44" si="3">+D41*E41</f>
        <v>0</v>
      </c>
    </row>
    <row r="42" spans="1:6" ht="15.6" customHeight="1" x14ac:dyDescent="0.3">
      <c r="A42" s="24" t="s">
        <v>70</v>
      </c>
      <c r="B42" s="3" t="s">
        <v>54</v>
      </c>
      <c r="C42" s="24" t="s">
        <v>7</v>
      </c>
      <c r="D42" s="2">
        <v>1</v>
      </c>
      <c r="E42" s="26"/>
      <c r="F42" s="27">
        <f t="shared" si="3"/>
        <v>0</v>
      </c>
    </row>
    <row r="43" spans="1:6" ht="15.6" customHeight="1" x14ac:dyDescent="0.3">
      <c r="A43" s="24" t="s">
        <v>71</v>
      </c>
      <c r="B43" s="1" t="s">
        <v>56</v>
      </c>
      <c r="C43" s="24" t="s">
        <v>7</v>
      </c>
      <c r="D43" s="2">
        <v>1</v>
      </c>
      <c r="E43" s="26"/>
      <c r="F43" s="27">
        <f t="shared" si="3"/>
        <v>0</v>
      </c>
    </row>
    <row r="44" spans="1:6" ht="15.6" customHeight="1" x14ac:dyDescent="0.3">
      <c r="A44" s="24" t="s">
        <v>72</v>
      </c>
      <c r="B44" s="1" t="s">
        <v>57</v>
      </c>
      <c r="C44" s="24" t="s">
        <v>7</v>
      </c>
      <c r="D44" s="2">
        <v>1</v>
      </c>
      <c r="E44" s="26"/>
      <c r="F44" s="27">
        <f t="shared" si="3"/>
        <v>0</v>
      </c>
    </row>
    <row r="45" spans="1:6" ht="15.6" customHeight="1" x14ac:dyDescent="0.3">
      <c r="A45" s="29"/>
      <c r="B45" s="19" t="s">
        <v>73</v>
      </c>
      <c r="C45" s="30"/>
      <c r="D45" s="31"/>
      <c r="E45" s="32"/>
      <c r="F45" s="33"/>
    </row>
    <row r="46" spans="1:6" ht="15.6" customHeight="1" x14ac:dyDescent="0.3">
      <c r="A46" s="24" t="s">
        <v>74</v>
      </c>
      <c r="B46" s="1" t="s">
        <v>60</v>
      </c>
      <c r="C46" s="24" t="s">
        <v>7</v>
      </c>
      <c r="D46" s="2">
        <v>1</v>
      </c>
      <c r="E46" s="26"/>
      <c r="F46" s="27">
        <f t="shared" ref="F46:F50" si="4">+D46*E46</f>
        <v>0</v>
      </c>
    </row>
    <row r="47" spans="1:6" ht="15.6" customHeight="1" x14ac:dyDescent="0.3">
      <c r="A47" s="24">
        <v>29</v>
      </c>
      <c r="B47" s="3" t="s">
        <v>54</v>
      </c>
      <c r="C47" s="24" t="s">
        <v>7</v>
      </c>
      <c r="D47" s="2">
        <v>1</v>
      </c>
      <c r="E47" s="26"/>
      <c r="F47" s="27">
        <f t="shared" si="4"/>
        <v>0</v>
      </c>
    </row>
    <row r="48" spans="1:6" ht="15.6" customHeight="1" x14ac:dyDescent="0.3">
      <c r="A48" s="24" t="s">
        <v>75</v>
      </c>
      <c r="B48" s="1" t="s">
        <v>56</v>
      </c>
      <c r="C48" s="24" t="s">
        <v>7</v>
      </c>
      <c r="D48" s="2">
        <v>2</v>
      </c>
      <c r="E48" s="26"/>
      <c r="F48" s="27">
        <f t="shared" si="4"/>
        <v>0</v>
      </c>
    </row>
    <row r="49" spans="1:7" ht="15.6" customHeight="1" x14ac:dyDescent="0.3">
      <c r="A49" s="24" t="s">
        <v>76</v>
      </c>
      <c r="B49" s="1" t="s">
        <v>57</v>
      </c>
      <c r="C49" s="24" t="s">
        <v>7</v>
      </c>
      <c r="D49" s="2">
        <v>2</v>
      </c>
      <c r="E49" s="26"/>
      <c r="F49" s="27">
        <f t="shared" si="4"/>
        <v>0</v>
      </c>
    </row>
    <row r="50" spans="1:7" ht="15.6" customHeight="1" x14ac:dyDescent="0.3">
      <c r="A50" s="24" t="s">
        <v>78</v>
      </c>
      <c r="B50" s="1" t="s">
        <v>77</v>
      </c>
      <c r="C50" s="24" t="s">
        <v>7</v>
      </c>
      <c r="D50" s="2">
        <v>1</v>
      </c>
      <c r="E50" s="26"/>
      <c r="F50" s="27">
        <f t="shared" si="4"/>
        <v>0</v>
      </c>
    </row>
    <row r="51" spans="1:7" ht="15.6" customHeight="1" x14ac:dyDescent="0.3">
      <c r="A51" s="29"/>
      <c r="B51" s="19" t="s">
        <v>79</v>
      </c>
      <c r="C51" s="30"/>
      <c r="D51" s="31"/>
      <c r="E51" s="32"/>
      <c r="F51" s="33"/>
    </row>
    <row r="52" spans="1:7" ht="15.6" customHeight="1" x14ac:dyDescent="0.3">
      <c r="A52" s="24" t="s">
        <v>80</v>
      </c>
      <c r="B52" s="1" t="s">
        <v>54</v>
      </c>
      <c r="C52" s="24" t="s">
        <v>7</v>
      </c>
      <c r="D52" s="2">
        <v>1</v>
      </c>
      <c r="E52" s="26"/>
      <c r="F52" s="27">
        <f t="shared" ref="F52" si="5">+D52*E52</f>
        <v>0</v>
      </c>
    </row>
    <row r="53" spans="1:7" ht="15.6" customHeight="1" x14ac:dyDescent="0.3">
      <c r="A53" s="29"/>
      <c r="B53" s="19" t="s">
        <v>81</v>
      </c>
      <c r="C53" s="30"/>
      <c r="D53" s="31"/>
      <c r="E53" s="32"/>
      <c r="F53" s="33"/>
    </row>
    <row r="54" spans="1:7" ht="15.6" customHeight="1" x14ac:dyDescent="0.3">
      <c r="A54" s="24" t="s">
        <v>82</v>
      </c>
      <c r="B54" s="1" t="s">
        <v>50</v>
      </c>
      <c r="C54" s="24" t="s">
        <v>7</v>
      </c>
      <c r="D54" s="2">
        <v>2</v>
      </c>
      <c r="E54" s="26"/>
      <c r="F54" s="27">
        <f t="shared" ref="F54:F61" si="6">+D54*E54</f>
        <v>0</v>
      </c>
    </row>
    <row r="55" spans="1:7" ht="15.6" customHeight="1" x14ac:dyDescent="0.3">
      <c r="A55" s="24" t="s">
        <v>83</v>
      </c>
      <c r="B55" s="3" t="s">
        <v>84</v>
      </c>
      <c r="C55" s="24" t="s">
        <v>7</v>
      </c>
      <c r="D55" s="2">
        <v>1</v>
      </c>
      <c r="E55" s="26"/>
      <c r="F55" s="27">
        <f t="shared" si="6"/>
        <v>0</v>
      </c>
    </row>
    <row r="56" spans="1:7" ht="15.6" customHeight="1" x14ac:dyDescent="0.3">
      <c r="A56" s="24" t="s">
        <v>85</v>
      </c>
      <c r="B56" s="3" t="s">
        <v>36</v>
      </c>
      <c r="C56" s="24" t="s">
        <v>7</v>
      </c>
      <c r="D56" s="2">
        <v>1</v>
      </c>
      <c r="E56" s="26"/>
      <c r="F56" s="27">
        <f t="shared" si="6"/>
        <v>0</v>
      </c>
    </row>
    <row r="57" spans="1:7" ht="15.6" customHeight="1" x14ac:dyDescent="0.3">
      <c r="A57" s="24" t="s">
        <v>86</v>
      </c>
      <c r="B57" s="3" t="s">
        <v>37</v>
      </c>
      <c r="C57" s="24" t="s">
        <v>7</v>
      </c>
      <c r="D57" s="2">
        <v>1</v>
      </c>
      <c r="E57" s="26"/>
      <c r="F57" s="27">
        <f t="shared" si="6"/>
        <v>0</v>
      </c>
    </row>
    <row r="58" spans="1:7" ht="15.6" customHeight="1" x14ac:dyDescent="0.3">
      <c r="A58" s="24" t="s">
        <v>87</v>
      </c>
      <c r="B58" s="1" t="s">
        <v>39</v>
      </c>
      <c r="C58" s="24" t="s">
        <v>7</v>
      </c>
      <c r="D58" s="2">
        <v>1</v>
      </c>
      <c r="E58" s="26"/>
      <c r="F58" s="27">
        <f t="shared" si="6"/>
        <v>0</v>
      </c>
    </row>
    <row r="59" spans="1:7" ht="15.6" customHeight="1" x14ac:dyDescent="0.3">
      <c r="A59" s="24" t="s">
        <v>88</v>
      </c>
      <c r="B59" s="3" t="s">
        <v>40</v>
      </c>
      <c r="C59" s="24" t="s">
        <v>7</v>
      </c>
      <c r="D59" s="2">
        <v>1</v>
      </c>
      <c r="E59" s="26"/>
      <c r="F59" s="27">
        <f t="shared" si="6"/>
        <v>0</v>
      </c>
    </row>
    <row r="60" spans="1:7" ht="15.6" customHeight="1" x14ac:dyDescent="0.3">
      <c r="A60" s="24" t="s">
        <v>89</v>
      </c>
      <c r="B60" s="1" t="s">
        <v>41</v>
      </c>
      <c r="C60" s="24" t="s">
        <v>7</v>
      </c>
      <c r="D60" s="2">
        <v>1</v>
      </c>
      <c r="E60" s="26"/>
      <c r="F60" s="27">
        <f t="shared" si="6"/>
        <v>0</v>
      </c>
    </row>
    <row r="61" spans="1:7" ht="15.6" customHeight="1" x14ac:dyDescent="0.3">
      <c r="A61" s="24" t="s">
        <v>90</v>
      </c>
      <c r="B61" s="1" t="s">
        <v>45</v>
      </c>
      <c r="C61" s="24" t="s">
        <v>7</v>
      </c>
      <c r="D61" s="2">
        <v>12</v>
      </c>
      <c r="E61" s="26"/>
      <c r="F61" s="27">
        <f t="shared" si="6"/>
        <v>0</v>
      </c>
    </row>
    <row r="62" spans="1:7" ht="25.2" customHeight="1" x14ac:dyDescent="0.2">
      <c r="A62" s="4"/>
      <c r="B62" s="4"/>
      <c r="C62" s="4"/>
      <c r="D62" s="4"/>
      <c r="E62" s="4"/>
      <c r="F62" s="4"/>
    </row>
    <row r="63" spans="1:7" ht="8.25" customHeight="1" x14ac:dyDescent="0.3">
      <c r="A63" s="34"/>
      <c r="B63" s="35"/>
      <c r="C63" s="34"/>
      <c r="D63" s="36"/>
      <c r="E63" s="37"/>
      <c r="F63" s="38"/>
    </row>
    <row r="64" spans="1:7" s="45" customFormat="1" ht="15.6" customHeight="1" x14ac:dyDescent="0.2">
      <c r="A64" s="39"/>
      <c r="B64" s="40" t="s">
        <v>27</v>
      </c>
      <c r="C64" s="40"/>
      <c r="D64" s="41"/>
      <c r="E64" s="42"/>
      <c r="F64" s="43">
        <f>+F14</f>
        <v>0</v>
      </c>
      <c r="G64" s="44"/>
    </row>
    <row r="65" spans="1:7" ht="15.6" customHeight="1" x14ac:dyDescent="0.2">
      <c r="A65" s="46"/>
      <c r="B65" s="47" t="s">
        <v>32</v>
      </c>
      <c r="C65" s="47"/>
      <c r="D65" s="48"/>
      <c r="E65" s="49"/>
      <c r="F65" s="50">
        <v>0</v>
      </c>
      <c r="G65" s="51"/>
    </row>
    <row r="66" spans="1:7" ht="15.6" customHeight="1" x14ac:dyDescent="0.2">
      <c r="A66" s="52"/>
      <c r="B66" s="53" t="s">
        <v>26</v>
      </c>
      <c r="C66" s="53"/>
      <c r="D66" s="54"/>
      <c r="E66" s="55"/>
      <c r="F66" s="56">
        <f>F64+F65</f>
        <v>0</v>
      </c>
      <c r="G66" s="51"/>
    </row>
    <row r="67" spans="1:7" ht="15.6" customHeight="1" x14ac:dyDescent="0.2">
      <c r="A67" s="57"/>
      <c r="B67" s="58"/>
      <c r="C67" s="58"/>
      <c r="D67" s="59"/>
      <c r="E67" s="60"/>
      <c r="F67" s="61"/>
      <c r="G67" s="51"/>
    </row>
    <row r="68" spans="1:7" ht="20.25" customHeight="1" x14ac:dyDescent="0.3">
      <c r="A68" s="62" t="s">
        <v>28</v>
      </c>
      <c r="B68" s="63"/>
    </row>
    <row r="69" spans="1:7" ht="12" customHeight="1" x14ac:dyDescent="0.3">
      <c r="A69" s="62"/>
      <c r="B69" s="63"/>
    </row>
    <row r="70" spans="1:7" ht="12" customHeight="1" x14ac:dyDescent="0.2">
      <c r="A70" s="67"/>
      <c r="C70" s="73" t="s">
        <v>30</v>
      </c>
      <c r="D70" s="73"/>
      <c r="E70" s="73"/>
    </row>
    <row r="71" spans="1:7" ht="12" customHeight="1" x14ac:dyDescent="0.2">
      <c r="A71" s="63"/>
      <c r="C71" s="73" t="s">
        <v>29</v>
      </c>
      <c r="D71" s="73"/>
      <c r="E71" s="73"/>
    </row>
    <row r="72" spans="1:7" ht="12" customHeight="1" x14ac:dyDescent="0.2">
      <c r="A72" s="63"/>
      <c r="C72" s="73" t="s">
        <v>31</v>
      </c>
      <c r="D72" s="73"/>
      <c r="E72" s="73"/>
    </row>
  </sheetData>
  <mergeCells count="10">
    <mergeCell ref="A10:B10"/>
    <mergeCell ref="C10:D10"/>
    <mergeCell ref="C70:E70"/>
    <mergeCell ref="C71:E71"/>
    <mergeCell ref="C72:E72"/>
    <mergeCell ref="C7:D7"/>
    <mergeCell ref="A1:F1"/>
    <mergeCell ref="A7:B7"/>
    <mergeCell ref="A8:B8"/>
    <mergeCell ref="A9:B9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Kaštanová_ICT</vt:lpstr>
      <vt:lpstr>'ZŠ Kaštanová_ICT'!Názvy_tisku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2022-08-03T08:51:08Z</dcterms:modified>
</cp:coreProperties>
</file>