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0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45" authorId="0">
      <text>
        <r>
          <rPr>
            <b/>
            <sz val="9"/>
            <rFont val="Tahoma"/>
            <family val="2"/>
          </rPr>
          <t>tuto výslednou cenu v Kč bez DPH přeneste do smlouvy o dílo a do krycího listu nabídky jako cenu hodnocenou
 (k variantě 1)</t>
        </r>
      </text>
    </comment>
  </commentList>
</comments>
</file>

<file path=xl/sharedStrings.xml><?xml version="1.0" encoding="utf-8"?>
<sst xmlns="http://schemas.openxmlformats.org/spreadsheetml/2006/main" count="97" uniqueCount="57">
  <si>
    <t>Popis položky diagnostiky</t>
  </si>
  <si>
    <t>Vizuální prohlídka, výběr zkušebních míst</t>
  </si>
  <si>
    <t xml:space="preserve">Pol. č. </t>
  </si>
  <si>
    <t>Diagnostika předpjatých nostníků MPD</t>
  </si>
  <si>
    <t>Sekané sondy + NDT, 2 místa, práce ve výšce</t>
  </si>
  <si>
    <t>Diagnostika betonových prefa desek mostovky</t>
  </si>
  <si>
    <t>Diagnostika spodní stavby</t>
  </si>
  <si>
    <t>Zpracování zprávy, popis vzorků, zapravení sond betonem a sanační maltou, doprava</t>
  </si>
  <si>
    <t>Ostatní</t>
  </si>
  <si>
    <t>Přípravná jednání, účast na diagnostice</t>
  </si>
  <si>
    <t>Statický výpočet zatížitelnosti</t>
  </si>
  <si>
    <t>6 ks</t>
  </si>
  <si>
    <t>10 ks</t>
  </si>
  <si>
    <t>2 místa</t>
  </si>
  <si>
    <t>5 ks</t>
  </si>
  <si>
    <t>3 ks</t>
  </si>
  <si>
    <t>3 zkoušky</t>
  </si>
  <si>
    <t>2 ks +            6-10 míst</t>
  </si>
  <si>
    <t>2 ks</t>
  </si>
  <si>
    <t>4 ks</t>
  </si>
  <si>
    <t>8 ks</t>
  </si>
  <si>
    <t>Celkem diagnostika "D1" pro stanovení zatížitelnosti a diagnostika "D2" pro projekt opravy - bez DPH</t>
  </si>
  <si>
    <t>Diagnostika "D1" pro stanovení zatížitelnosti a diagnostika "D2" pro projekt opravy - bez DPH</t>
  </si>
  <si>
    <t>sestavení požadavků na rozsah diagnostiky</t>
  </si>
  <si>
    <t>Zajištění výškového přístupu k nosné konstrukci - vysokozdvižná plošina, zajištění a úprava vstupu do koryta řeky vč. uvedení do původního stavu (vč. souhlasů vlastníků pozemků)</t>
  </si>
  <si>
    <t xml:space="preserve">Celkem diagnostika v rozsahu D1 a D2  + ostatní - bez DPH </t>
  </si>
  <si>
    <t>Jádrové vývrty z opěr a podpěr</t>
  </si>
  <si>
    <t>Jádrové vývrty z úložných prahů</t>
  </si>
  <si>
    <t>Odtrhové zkoušky - pevnost povrchových vrstev betonu v tahu</t>
  </si>
  <si>
    <t>Chloridy, odběr, řezání, drcení, mletí, stanovení obsahu</t>
  </si>
  <si>
    <t>Stanovení pevnosti betonu v tlaku v Al, - řezání, broušení vzorků, stanovení pevnosti v tlaku</t>
  </si>
  <si>
    <t>Jádrové vývrty, odběr ve výšce</t>
  </si>
  <si>
    <t>Odtrhové zkoušky, práce ve výšce</t>
  </si>
  <si>
    <t>Kotevní desky + endoskopické prohlídky, vč. NDT hledání pozice předpínacího prvku, práce ve výšce</t>
  </si>
  <si>
    <t>Ocelové vložky mezi nosníky, stav, korozní úbytky, práce ve výšce</t>
  </si>
  <si>
    <t>Modul pružnosti - dynamický</t>
  </si>
  <si>
    <t xml:space="preserve">Chloridy, odběr, řezání, drcení, mletí, stanovení obsahu </t>
  </si>
  <si>
    <t>Stanovení pevnosti betonu v tlaku v Al, řezání, broušení vzorků, stanovení pevnosti v tlaku</t>
  </si>
  <si>
    <t>Rozměry desek, práce ve výškách</t>
  </si>
  <si>
    <t xml:space="preserve">Stanovení tl. vozovkového souvrství, </t>
  </si>
  <si>
    <t>Odtrhové zkoušky, práce ve výškách</t>
  </si>
  <si>
    <t>Celkem nosníky MPD (pol. 2 - 9)</t>
  </si>
  <si>
    <t>Celkem mostovka (pol. 10 - 16)</t>
  </si>
  <si>
    <t>Celkem spodní stavba (pol. 17 - 22 )</t>
  </si>
  <si>
    <t>CELKEM ostatní (pol. 23 - 28)</t>
  </si>
  <si>
    <t>Žlutě zvýrazněné pasáže vyplňte!</t>
  </si>
  <si>
    <t>Celkem diagnostika v rozsahu D1 a D2 + ostatní vč. DPH</t>
  </si>
  <si>
    <t>Kompletace zpracované dokumentace</t>
  </si>
  <si>
    <t>nevyplňovat</t>
  </si>
  <si>
    <r>
      <rPr>
        <sz val="10"/>
        <color indexed="8"/>
        <rFont val="Arial"/>
        <family val="2"/>
      </rPr>
      <t>Rozšířený rozsah pro projekt opravy</t>
    </r>
    <r>
      <rPr>
        <b/>
        <sz val="10"/>
        <color indexed="8"/>
        <rFont val="Arial"/>
        <family val="2"/>
      </rPr>
      <t xml:space="preserve">              "D2"</t>
    </r>
  </si>
  <si>
    <r>
      <rPr>
        <sz val="10"/>
        <color indexed="8"/>
        <rFont val="Arial"/>
        <family val="2"/>
      </rPr>
      <t>Rozsah diagnostiky pro stanovení zatížitelnosti</t>
    </r>
    <r>
      <rPr>
        <b/>
        <sz val="10"/>
        <color indexed="8"/>
        <rFont val="Arial"/>
        <family val="2"/>
      </rPr>
      <t xml:space="preserve"> "D1"</t>
    </r>
  </si>
  <si>
    <r>
      <t>Cena</t>
    </r>
    <r>
      <rPr>
        <sz val="10"/>
        <color indexed="8"/>
        <rFont val="Arial"/>
        <family val="2"/>
      </rPr>
      <t xml:space="preserve"> (v Kč bez DPH)</t>
    </r>
    <r>
      <rPr>
        <b/>
        <sz val="10"/>
        <color indexed="8"/>
        <rFont val="Arial"/>
        <family val="2"/>
      </rPr>
      <t xml:space="preserve"> diagnostiky pro:</t>
    </r>
  </si>
  <si>
    <t>jednotky</t>
  </si>
  <si>
    <t xml:space="preserve">Dopravné, poštovné a jiné náklady </t>
  </si>
  <si>
    <t xml:space="preserve">Technologie </t>
  </si>
  <si>
    <r>
      <rPr>
        <b/>
        <sz val="10"/>
        <color indexed="8"/>
        <rFont val="Arial"/>
        <family val="2"/>
      </rPr>
      <t>Příloha č. 2 ZD</t>
    </r>
    <r>
      <rPr>
        <sz val="10"/>
        <color indexed="8"/>
        <rFont val="Arial"/>
        <family val="2"/>
      </rPr>
      <t xml:space="preserve"> - seznam prací a dodávek k ocenění -</t>
    </r>
    <r>
      <rPr>
        <sz val="10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varianta 1</t>
    </r>
    <r>
      <rPr>
        <b/>
        <sz val="1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(budoucí příloha č. 1 smlouvy)</t>
    </r>
  </si>
  <si>
    <r>
      <t xml:space="preserve">Technologie </t>
    </r>
    <r>
      <rPr>
        <b/>
        <sz val="10"/>
        <color indexed="8"/>
        <rFont val="Arial"/>
        <family val="2"/>
      </rPr>
      <t>zajišťující provoz lávky</t>
    </r>
    <r>
      <rPr>
        <sz val="10"/>
        <color indexed="8"/>
        <rFont val="Arial"/>
        <family val="2"/>
      </rPr>
      <t xml:space="preserve"> v době posuzování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</si>
</sst>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9"/>
      <color indexed="8"/>
      <name val="Arial"/>
      <family val="2"/>
    </font>
    <font>
      <b/>
      <i/>
      <sz val="16"/>
      <color indexed="8"/>
      <name val="Times New Roman"/>
      <family val="1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16"/>
      <color theme="1"/>
      <name val="Times New Roman"/>
      <family val="1"/>
    </font>
    <font>
      <b/>
      <sz val="16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wrapText="1"/>
    </xf>
    <xf numFmtId="0" fontId="46" fillId="33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2" fontId="46" fillId="34" borderId="19" xfId="0" applyNumberFormat="1" applyFont="1" applyFill="1" applyBorder="1" applyAlignment="1">
      <alignment/>
    </xf>
    <xf numFmtId="0" fontId="46" fillId="0" borderId="2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46" fillId="0" borderId="25" xfId="0" applyFont="1" applyBorder="1" applyAlignment="1">
      <alignment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/>
    </xf>
    <xf numFmtId="0" fontId="47" fillId="33" borderId="29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1" xfId="0" applyFont="1" applyFill="1" applyBorder="1" applyAlignment="1">
      <alignment horizontal="center"/>
    </xf>
    <xf numFmtId="0" fontId="46" fillId="0" borderId="23" xfId="0" applyFont="1" applyFill="1" applyBorder="1" applyAlignment="1">
      <alignment/>
    </xf>
    <xf numFmtId="0" fontId="46" fillId="0" borderId="32" xfId="0" applyFont="1" applyFill="1" applyBorder="1" applyAlignment="1">
      <alignment horizontal="center"/>
    </xf>
    <xf numFmtId="0" fontId="48" fillId="0" borderId="12" xfId="0" applyFont="1" applyBorder="1" applyAlignment="1">
      <alignment wrapText="1"/>
    </xf>
    <xf numFmtId="2" fontId="47" fillId="16" borderId="33" xfId="0" applyNumberFormat="1" applyFont="1" applyFill="1" applyBorder="1" applyAlignment="1">
      <alignment/>
    </xf>
    <xf numFmtId="2" fontId="47" fillId="16" borderId="34" xfId="0" applyNumberFormat="1" applyFont="1" applyFill="1" applyBorder="1" applyAlignment="1">
      <alignment/>
    </xf>
    <xf numFmtId="2" fontId="47" fillId="16" borderId="35" xfId="0" applyNumberFormat="1" applyFont="1" applyFill="1" applyBorder="1" applyAlignment="1">
      <alignment/>
    </xf>
    <xf numFmtId="2" fontId="46" fillId="16" borderId="10" xfId="0" applyNumberFormat="1" applyFont="1" applyFill="1" applyBorder="1" applyAlignment="1">
      <alignment/>
    </xf>
    <xf numFmtId="2" fontId="46" fillId="16" borderId="36" xfId="0" applyNumberFormat="1" applyFont="1" applyFill="1" applyBorder="1" applyAlignment="1">
      <alignment/>
    </xf>
    <xf numFmtId="0" fontId="49" fillId="34" borderId="19" xfId="0" applyFont="1" applyFill="1" applyBorder="1" applyAlignment="1">
      <alignment horizontal="justify" vertic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7" fillId="0" borderId="39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2" fontId="46" fillId="34" borderId="41" xfId="0" applyNumberFormat="1" applyFont="1" applyFill="1" applyBorder="1" applyAlignment="1">
      <alignment horizontal="right"/>
    </xf>
    <xf numFmtId="2" fontId="46" fillId="34" borderId="42" xfId="0" applyNumberFormat="1" applyFont="1" applyFill="1" applyBorder="1" applyAlignment="1">
      <alignment horizontal="right"/>
    </xf>
    <xf numFmtId="0" fontId="47" fillId="16" borderId="43" xfId="0" applyFont="1" applyFill="1" applyBorder="1" applyAlignment="1">
      <alignment horizontal="left" wrapText="1"/>
    </xf>
    <xf numFmtId="0" fontId="47" fillId="16" borderId="44" xfId="0" applyFont="1" applyFill="1" applyBorder="1" applyAlignment="1">
      <alignment horizontal="left" wrapText="1"/>
    </xf>
    <xf numFmtId="2" fontId="50" fillId="35" borderId="41" xfId="0" applyNumberFormat="1" applyFont="1" applyFill="1" applyBorder="1" applyAlignment="1">
      <alignment horizontal="right"/>
    </xf>
    <xf numFmtId="2" fontId="50" fillId="35" borderId="4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6" fillId="0" borderId="45" xfId="0" applyFont="1" applyBorder="1" applyAlignment="1">
      <alignment horizontal="center" wrapText="1"/>
    </xf>
    <xf numFmtId="0" fontId="47" fillId="0" borderId="46" xfId="0" applyFont="1" applyBorder="1" applyAlignment="1">
      <alignment horizontal="left" wrapText="1"/>
    </xf>
    <xf numFmtId="0" fontId="47" fillId="0" borderId="47" xfId="0" applyFont="1" applyBorder="1" applyAlignment="1">
      <alignment horizontal="left" wrapText="1"/>
    </xf>
    <xf numFmtId="0" fontId="47" fillId="0" borderId="40" xfId="0" applyFont="1" applyBorder="1" applyAlignment="1">
      <alignment horizontal="left" wrapText="1"/>
    </xf>
    <xf numFmtId="0" fontId="47" fillId="0" borderId="48" xfId="0" applyFont="1" applyBorder="1" applyAlignment="1">
      <alignment horizontal="left" wrapText="1"/>
    </xf>
    <xf numFmtId="0" fontId="47" fillId="0" borderId="37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4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2" fontId="46" fillId="16" borderId="14" xfId="0" applyNumberFormat="1" applyFont="1" applyFill="1" applyBorder="1" applyAlignment="1">
      <alignment horizontal="right"/>
    </xf>
    <xf numFmtId="2" fontId="46" fillId="16" borderId="24" xfId="0" applyNumberFormat="1" applyFont="1" applyFill="1" applyBorder="1" applyAlignment="1">
      <alignment horizontal="right"/>
    </xf>
    <xf numFmtId="0" fontId="46" fillId="16" borderId="51" xfId="0" applyFont="1" applyFill="1" applyBorder="1" applyAlignment="1">
      <alignment horizontal="left"/>
    </xf>
    <xf numFmtId="0" fontId="46" fillId="16" borderId="42" xfId="0" applyFont="1" applyFill="1" applyBorder="1" applyAlignment="1">
      <alignment horizontal="left"/>
    </xf>
    <xf numFmtId="0" fontId="47" fillId="16" borderId="43" xfId="0" applyFont="1" applyFill="1" applyBorder="1" applyAlignment="1">
      <alignment horizontal="left"/>
    </xf>
    <xf numFmtId="0" fontId="47" fillId="16" borderId="44" xfId="0" applyFont="1" applyFill="1" applyBorder="1" applyAlignment="1">
      <alignment horizontal="left"/>
    </xf>
    <xf numFmtId="0" fontId="46" fillId="0" borderId="29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7" fillId="0" borderId="46" xfId="0" applyFont="1" applyBorder="1" applyAlignment="1">
      <alignment horizontal="left"/>
    </xf>
    <xf numFmtId="0" fontId="47" fillId="0" borderId="47" xfId="0" applyFont="1" applyBorder="1" applyAlignment="1">
      <alignment horizontal="left"/>
    </xf>
    <xf numFmtId="0" fontId="47" fillId="0" borderId="40" xfId="0" applyFont="1" applyBorder="1" applyAlignment="1">
      <alignment horizontal="left"/>
    </xf>
    <xf numFmtId="0" fontId="47" fillId="0" borderId="48" xfId="0" applyFont="1" applyBorder="1" applyAlignment="1">
      <alignment horizontal="left"/>
    </xf>
    <xf numFmtId="0" fontId="47" fillId="0" borderId="16" xfId="0" applyFont="1" applyBorder="1" applyAlignment="1">
      <alignment horizontal="left" wrapText="1"/>
    </xf>
    <xf numFmtId="2" fontId="0" fillId="16" borderId="18" xfId="0" applyNumberFormat="1" applyFill="1" applyBorder="1" applyAlignment="1">
      <alignment horizontal="right"/>
    </xf>
    <xf numFmtId="2" fontId="0" fillId="16" borderId="21" xfId="0" applyNumberFormat="1" applyFill="1" applyBorder="1" applyAlignment="1">
      <alignment horizontal="right"/>
    </xf>
    <xf numFmtId="0" fontId="47" fillId="35" borderId="41" xfId="0" applyFont="1" applyFill="1" applyBorder="1" applyAlignment="1">
      <alignment horizontal="left"/>
    </xf>
    <xf numFmtId="0" fontId="47" fillId="35" borderId="53" xfId="0" applyFont="1" applyFill="1" applyBorder="1" applyAlignment="1">
      <alignment horizontal="left"/>
    </xf>
    <xf numFmtId="0" fontId="47" fillId="35" borderId="42" xfId="0" applyFont="1" applyFill="1" applyBorder="1" applyAlignment="1">
      <alignment horizontal="left"/>
    </xf>
    <xf numFmtId="0" fontId="47" fillId="16" borderId="18" xfId="0" applyFont="1" applyFill="1" applyBorder="1" applyAlignment="1">
      <alignment horizontal="left"/>
    </xf>
    <xf numFmtId="0" fontId="47" fillId="16" borderId="0" xfId="0" applyFont="1" applyFill="1" applyBorder="1" applyAlignment="1">
      <alignment horizontal="left"/>
    </xf>
    <xf numFmtId="0" fontId="47" fillId="16" borderId="21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00390625" defaultRowHeight="14.25"/>
  <cols>
    <col min="1" max="1" width="5.875" style="0" customWidth="1"/>
    <col min="2" max="2" width="48.50390625" style="0" customWidth="1"/>
    <col min="3" max="3" width="8.875" style="8" customWidth="1"/>
    <col min="4" max="4" width="19.125" style="0" customWidth="1"/>
    <col min="5" max="5" width="16.75390625" style="0" customWidth="1"/>
  </cols>
  <sheetData>
    <row r="1" spans="2:5" ht="44.25" customHeight="1" thickBot="1">
      <c r="B1" s="41" t="s">
        <v>45</v>
      </c>
      <c r="C1" s="53" t="s">
        <v>55</v>
      </c>
      <c r="D1" s="54"/>
      <c r="E1" s="54"/>
    </row>
    <row r="2" spans="1:5" ht="15" thickBot="1">
      <c r="A2" s="63" t="s">
        <v>2</v>
      </c>
      <c r="B2" s="61" t="s">
        <v>0</v>
      </c>
      <c r="C2" s="71" t="s">
        <v>52</v>
      </c>
      <c r="D2" s="59" t="s">
        <v>51</v>
      </c>
      <c r="E2" s="60"/>
    </row>
    <row r="3" spans="1:5" ht="51.75" thickBot="1">
      <c r="A3" s="64"/>
      <c r="B3" s="62"/>
      <c r="C3" s="72"/>
      <c r="D3" s="15" t="s">
        <v>50</v>
      </c>
      <c r="E3" s="16" t="s">
        <v>49</v>
      </c>
    </row>
    <row r="4" spans="1:5" ht="15" thickBot="1">
      <c r="A4" s="42">
        <v>1</v>
      </c>
      <c r="B4" s="67" t="s">
        <v>1</v>
      </c>
      <c r="C4" s="68"/>
      <c r="D4" s="19"/>
      <c r="E4" s="19"/>
    </row>
    <row r="5" spans="1:5" ht="15" thickBot="1">
      <c r="A5" s="73" t="s">
        <v>3</v>
      </c>
      <c r="B5" s="74"/>
      <c r="C5" s="74"/>
      <c r="D5" s="75"/>
      <c r="E5" s="76"/>
    </row>
    <row r="6" spans="1:5" ht="15" thickBot="1">
      <c r="A6" s="2">
        <v>2</v>
      </c>
      <c r="B6" s="4" t="s">
        <v>31</v>
      </c>
      <c r="C6" s="10" t="s">
        <v>11</v>
      </c>
      <c r="D6" s="19"/>
      <c r="E6" s="20" t="s">
        <v>48</v>
      </c>
    </row>
    <row r="7" spans="1:5" ht="15" thickBot="1">
      <c r="A7" s="2">
        <v>3</v>
      </c>
      <c r="B7" s="4" t="s">
        <v>32</v>
      </c>
      <c r="C7" s="10" t="s">
        <v>12</v>
      </c>
      <c r="D7" s="18" t="s">
        <v>48</v>
      </c>
      <c r="E7" s="19"/>
    </row>
    <row r="8" spans="1:5" ht="15" thickBot="1">
      <c r="A8" s="2">
        <v>4</v>
      </c>
      <c r="B8" s="4" t="s">
        <v>4</v>
      </c>
      <c r="C8" s="10" t="s">
        <v>13</v>
      </c>
      <c r="D8" s="19"/>
      <c r="E8" s="21" t="s">
        <v>48</v>
      </c>
    </row>
    <row r="9" spans="1:5" ht="39" thickBot="1">
      <c r="A9" s="5">
        <v>5</v>
      </c>
      <c r="B9" s="3" t="s">
        <v>33</v>
      </c>
      <c r="C9" s="9" t="s">
        <v>17</v>
      </c>
      <c r="D9" s="18" t="s">
        <v>48</v>
      </c>
      <c r="E9" s="19"/>
    </row>
    <row r="10" spans="1:5" ht="24.75" thickBot="1">
      <c r="A10" s="5">
        <v>6</v>
      </c>
      <c r="B10" s="35" t="s">
        <v>34</v>
      </c>
      <c r="C10" s="9" t="s">
        <v>14</v>
      </c>
      <c r="D10" s="19"/>
      <c r="E10" s="22" t="s">
        <v>48</v>
      </c>
    </row>
    <row r="11" spans="1:5" ht="15" thickBot="1">
      <c r="A11" s="2">
        <v>7</v>
      </c>
      <c r="B11" s="4" t="s">
        <v>35</v>
      </c>
      <c r="C11" s="10" t="s">
        <v>15</v>
      </c>
      <c r="D11" s="19"/>
      <c r="E11" s="20" t="s">
        <v>48</v>
      </c>
    </row>
    <row r="12" spans="1:5" ht="26.25" thickBot="1">
      <c r="A12" s="5">
        <v>8</v>
      </c>
      <c r="B12" s="6" t="s">
        <v>36</v>
      </c>
      <c r="C12" s="9" t="s">
        <v>16</v>
      </c>
      <c r="D12" s="18" t="s">
        <v>48</v>
      </c>
      <c r="E12" s="19"/>
    </row>
    <row r="13" spans="1:5" ht="26.25" thickBot="1">
      <c r="A13" s="5">
        <v>9</v>
      </c>
      <c r="B13" s="3" t="s">
        <v>37</v>
      </c>
      <c r="C13" s="9" t="s">
        <v>11</v>
      </c>
      <c r="D13" s="19"/>
      <c r="E13" s="22" t="s">
        <v>48</v>
      </c>
    </row>
    <row r="14" spans="1:5" ht="15" thickBot="1">
      <c r="A14" s="23"/>
      <c r="B14" s="69" t="s">
        <v>41</v>
      </c>
      <c r="C14" s="70"/>
      <c r="D14" s="36">
        <f>SUM(D6:D13)</f>
        <v>0</v>
      </c>
      <c r="E14" s="37">
        <f>SUM(E6:E13)</f>
        <v>0</v>
      </c>
    </row>
    <row r="15" spans="1:5" ht="15" thickBot="1">
      <c r="A15" s="55" t="s">
        <v>5</v>
      </c>
      <c r="B15" s="56"/>
      <c r="C15" s="56"/>
      <c r="D15" s="57"/>
      <c r="E15" s="58"/>
    </row>
    <row r="16" spans="1:5" ht="15" thickBot="1">
      <c r="A16" s="5">
        <v>10</v>
      </c>
      <c r="B16" s="3" t="s">
        <v>38</v>
      </c>
      <c r="C16" s="9" t="s">
        <v>18</v>
      </c>
      <c r="D16" s="19"/>
      <c r="E16" s="24" t="s">
        <v>48</v>
      </c>
    </row>
    <row r="17" spans="1:5" ht="15" thickBot="1">
      <c r="A17" s="5">
        <v>11</v>
      </c>
      <c r="B17" s="12" t="s">
        <v>31</v>
      </c>
      <c r="C17" s="13" t="s">
        <v>19</v>
      </c>
      <c r="D17" s="19"/>
      <c r="E17" s="24" t="s">
        <v>48</v>
      </c>
    </row>
    <row r="18" spans="1:5" ht="15" thickBot="1">
      <c r="A18" s="5">
        <v>12</v>
      </c>
      <c r="B18" s="12" t="s">
        <v>39</v>
      </c>
      <c r="C18" s="13" t="s">
        <v>18</v>
      </c>
      <c r="D18" s="19"/>
      <c r="E18" s="20" t="s">
        <v>48</v>
      </c>
    </row>
    <row r="19" spans="1:5" ht="15" thickBot="1">
      <c r="A19" s="5">
        <v>13</v>
      </c>
      <c r="B19" s="12" t="s">
        <v>40</v>
      </c>
      <c r="C19" s="13" t="s">
        <v>14</v>
      </c>
      <c r="D19" s="18" t="s">
        <v>48</v>
      </c>
      <c r="E19" s="19"/>
    </row>
    <row r="20" spans="1:5" ht="15" thickBot="1">
      <c r="A20" s="5">
        <v>14</v>
      </c>
      <c r="B20" s="12" t="s">
        <v>4</v>
      </c>
      <c r="C20" s="13" t="s">
        <v>13</v>
      </c>
      <c r="D20" s="19"/>
      <c r="E20" s="21" t="s">
        <v>48</v>
      </c>
    </row>
    <row r="21" spans="1:5" ht="26.25" thickBot="1">
      <c r="A21" s="5">
        <v>15</v>
      </c>
      <c r="B21" s="3" t="s">
        <v>29</v>
      </c>
      <c r="C21" s="9" t="s">
        <v>16</v>
      </c>
      <c r="D21" s="18" t="s">
        <v>48</v>
      </c>
      <c r="E21" s="19"/>
    </row>
    <row r="22" spans="1:5" ht="26.25" thickBot="1">
      <c r="A22" s="5">
        <v>16</v>
      </c>
      <c r="B22" s="3" t="s">
        <v>37</v>
      </c>
      <c r="C22" s="9" t="s">
        <v>11</v>
      </c>
      <c r="D22" s="19"/>
      <c r="E22" s="22" t="s">
        <v>48</v>
      </c>
    </row>
    <row r="23" spans="1:5" ht="14.25" customHeight="1" thickBot="1">
      <c r="A23" s="23"/>
      <c r="B23" s="49" t="s">
        <v>42</v>
      </c>
      <c r="C23" s="50"/>
      <c r="D23" s="36">
        <f>SUM(D16:D22)</f>
        <v>0</v>
      </c>
      <c r="E23" s="37">
        <f>SUM(E16:E22)</f>
        <v>0</v>
      </c>
    </row>
    <row r="24" spans="1:5" ht="15" thickBot="1">
      <c r="A24" s="55" t="s">
        <v>6</v>
      </c>
      <c r="B24" s="56"/>
      <c r="C24" s="56"/>
      <c r="D24" s="56"/>
      <c r="E24" s="77"/>
    </row>
    <row r="25" spans="1:5" ht="15" thickBot="1">
      <c r="A25" s="5">
        <v>17</v>
      </c>
      <c r="B25" s="3" t="s">
        <v>26</v>
      </c>
      <c r="C25" s="9" t="s">
        <v>20</v>
      </c>
      <c r="D25" s="14" t="s">
        <v>48</v>
      </c>
      <c r="E25" s="19"/>
    </row>
    <row r="26" spans="1:5" ht="15" thickBot="1">
      <c r="A26" s="5">
        <v>18</v>
      </c>
      <c r="B26" s="3" t="s">
        <v>27</v>
      </c>
      <c r="C26" s="9" t="s">
        <v>18</v>
      </c>
      <c r="D26" s="14" t="s">
        <v>48</v>
      </c>
      <c r="E26" s="19"/>
    </row>
    <row r="27" spans="1:5" ht="26.25" thickBot="1">
      <c r="A27" s="5">
        <v>19</v>
      </c>
      <c r="B27" s="3" t="s">
        <v>28</v>
      </c>
      <c r="C27" s="9" t="s">
        <v>11</v>
      </c>
      <c r="D27" s="14" t="s">
        <v>48</v>
      </c>
      <c r="E27" s="19"/>
    </row>
    <row r="28" spans="1:5" ht="26.25" thickBot="1">
      <c r="A28" s="5">
        <v>20</v>
      </c>
      <c r="B28" s="3" t="s">
        <v>29</v>
      </c>
      <c r="C28" s="9" t="s">
        <v>16</v>
      </c>
      <c r="D28" s="14" t="s">
        <v>48</v>
      </c>
      <c r="E28" s="19"/>
    </row>
    <row r="29" spans="1:5" ht="26.25" thickBot="1">
      <c r="A29" s="5">
        <v>21</v>
      </c>
      <c r="B29" s="3" t="s">
        <v>30</v>
      </c>
      <c r="C29" s="9" t="s">
        <v>20</v>
      </c>
      <c r="D29" s="17" t="s">
        <v>48</v>
      </c>
      <c r="E29" s="19"/>
    </row>
    <row r="30" spans="1:5" ht="26.25" thickBot="1">
      <c r="A30" s="5">
        <v>22</v>
      </c>
      <c r="B30" s="3" t="s">
        <v>7</v>
      </c>
      <c r="C30" s="9"/>
      <c r="D30" s="19"/>
      <c r="E30" s="19"/>
    </row>
    <row r="31" spans="1:5" ht="15" thickBot="1">
      <c r="A31" s="23"/>
      <c r="B31" s="49" t="s">
        <v>43</v>
      </c>
      <c r="C31" s="50"/>
      <c r="D31" s="36">
        <f>SUM(D24:D30)</f>
        <v>0</v>
      </c>
      <c r="E31" s="38">
        <f>SUM(E24:E30)</f>
        <v>0</v>
      </c>
    </row>
    <row r="32" spans="1:5" ht="25.5">
      <c r="A32" s="1"/>
      <c r="B32" s="25" t="s">
        <v>22</v>
      </c>
      <c r="C32" s="26"/>
      <c r="D32" s="39">
        <f>SUM(D4+D14+D23+D31)</f>
        <v>0</v>
      </c>
      <c r="E32" s="40">
        <f>SUM(E4+E14+E23+E31)</f>
        <v>0</v>
      </c>
    </row>
    <row r="33" spans="1:5" ht="24" customHeight="1">
      <c r="A33" s="2"/>
      <c r="B33" s="3" t="s">
        <v>21</v>
      </c>
      <c r="C33" s="9"/>
      <c r="D33" s="65">
        <f>SUM(D32+E32)</f>
        <v>0</v>
      </c>
      <c r="E33" s="66"/>
    </row>
    <row r="34" spans="1:5" ht="0.75" customHeight="1" thickBot="1">
      <c r="A34" s="27"/>
      <c r="B34" s="28"/>
      <c r="C34" s="29"/>
      <c r="D34" s="30"/>
      <c r="E34" s="31"/>
    </row>
    <row r="35" spans="1:5" ht="15" thickBot="1">
      <c r="A35" s="55" t="s">
        <v>8</v>
      </c>
      <c r="B35" s="56"/>
      <c r="C35" s="56"/>
      <c r="D35" s="57"/>
      <c r="E35" s="58"/>
    </row>
    <row r="36" spans="1:5" ht="15" thickBot="1">
      <c r="A36" s="2">
        <v>23</v>
      </c>
      <c r="B36" s="3" t="s">
        <v>23</v>
      </c>
      <c r="C36" s="11"/>
      <c r="D36" s="19"/>
      <c r="E36" s="32" t="s">
        <v>48</v>
      </c>
    </row>
    <row r="37" spans="1:5" ht="38.25" customHeight="1" thickBot="1">
      <c r="A37" s="7">
        <v>24</v>
      </c>
      <c r="B37" s="3" t="s">
        <v>24</v>
      </c>
      <c r="C37" s="9"/>
      <c r="D37" s="19"/>
      <c r="E37" s="32" t="s">
        <v>48</v>
      </c>
    </row>
    <row r="38" spans="1:5" ht="15" thickBot="1">
      <c r="A38" s="2">
        <v>25</v>
      </c>
      <c r="B38" s="4" t="s">
        <v>9</v>
      </c>
      <c r="C38" s="9"/>
      <c r="D38" s="19"/>
      <c r="E38" s="32" t="s">
        <v>48</v>
      </c>
    </row>
    <row r="39" spans="1:5" ht="15" thickBot="1">
      <c r="A39" s="7">
        <v>26</v>
      </c>
      <c r="B39" s="4" t="s">
        <v>10</v>
      </c>
      <c r="C39" s="10"/>
      <c r="D39" s="19"/>
      <c r="E39" s="32" t="s">
        <v>48</v>
      </c>
    </row>
    <row r="40" spans="1:5" ht="15" thickBot="1">
      <c r="A40" s="2">
        <v>27</v>
      </c>
      <c r="B40" s="4" t="s">
        <v>53</v>
      </c>
      <c r="C40" s="10"/>
      <c r="D40" s="19"/>
      <c r="E40" s="32" t="s">
        <v>48</v>
      </c>
    </row>
    <row r="41" spans="1:5" ht="15" thickBot="1">
      <c r="A41" s="2">
        <v>28</v>
      </c>
      <c r="B41" s="4" t="s">
        <v>47</v>
      </c>
      <c r="C41" s="10"/>
      <c r="D41" s="19"/>
      <c r="E41" s="32" t="s">
        <v>48</v>
      </c>
    </row>
    <row r="42" spans="1:5" ht="15" thickBot="1">
      <c r="A42" s="33"/>
      <c r="B42" s="69" t="s">
        <v>44</v>
      </c>
      <c r="C42" s="70"/>
      <c r="D42" s="36">
        <f>SUM(D36:D41)</f>
        <v>0</v>
      </c>
      <c r="E42" s="34" t="s">
        <v>48</v>
      </c>
    </row>
    <row r="43" spans="1:5" ht="15" thickBot="1">
      <c r="A43" s="44" t="s">
        <v>54</v>
      </c>
      <c r="B43" s="45"/>
      <c r="C43" s="45"/>
      <c r="D43" s="45"/>
      <c r="E43" s="46"/>
    </row>
    <row r="44" spans="1:5" ht="15" thickBot="1">
      <c r="A44" s="27">
        <v>29</v>
      </c>
      <c r="B44" s="28" t="s">
        <v>56</v>
      </c>
      <c r="C44" s="43"/>
      <c r="D44" s="47"/>
      <c r="E44" s="48"/>
    </row>
    <row r="45" spans="1:5" ht="21" thickBot="1">
      <c r="A45" s="80" t="s">
        <v>25</v>
      </c>
      <c r="B45" s="81"/>
      <c r="C45" s="82"/>
      <c r="D45" s="51">
        <f>D33+D42+D44</f>
        <v>0</v>
      </c>
      <c r="E45" s="52"/>
    </row>
    <row r="46" spans="1:5" ht="16.5" customHeight="1">
      <c r="A46" s="83" t="s">
        <v>46</v>
      </c>
      <c r="B46" s="84"/>
      <c r="C46" s="85"/>
      <c r="D46" s="78">
        <f>D45*1.21</f>
        <v>0</v>
      </c>
      <c r="E46" s="79"/>
    </row>
    <row r="47" ht="14.25">
      <c r="C47"/>
    </row>
  </sheetData>
  <sheetProtection/>
  <mergeCells count="21">
    <mergeCell ref="D46:E46"/>
    <mergeCell ref="A45:C45"/>
    <mergeCell ref="A46:C46"/>
    <mergeCell ref="B14:C14"/>
    <mergeCell ref="B23:C23"/>
    <mergeCell ref="A15:E15"/>
    <mergeCell ref="B4:C4"/>
    <mergeCell ref="B42:C42"/>
    <mergeCell ref="C2:C3"/>
    <mergeCell ref="A5:E5"/>
    <mergeCell ref="A24:E24"/>
    <mergeCell ref="A43:E43"/>
    <mergeCell ref="D44:E44"/>
    <mergeCell ref="B31:C31"/>
    <mergeCell ref="D45:E45"/>
    <mergeCell ref="C1:E1"/>
    <mergeCell ref="A35:E35"/>
    <mergeCell ref="D2:E2"/>
    <mergeCell ref="B2:B3"/>
    <mergeCell ref="A2:A3"/>
    <mergeCell ref="D33:E33"/>
  </mergeCells>
  <printOptions/>
  <pageMargins left="0.25" right="0.25" top="0.75" bottom="0.75" header="0.3" footer="0.3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Wróblewska</dc:creator>
  <cp:keywords/>
  <dc:description/>
  <cp:lastModifiedBy>Administrator</cp:lastModifiedBy>
  <cp:lastPrinted>2021-05-03T12:54:36Z</cp:lastPrinted>
  <dcterms:created xsi:type="dcterms:W3CDTF">2019-09-30T10:19:33Z</dcterms:created>
  <dcterms:modified xsi:type="dcterms:W3CDTF">2021-07-16T09:58:24Z</dcterms:modified>
  <cp:category/>
  <cp:version/>
  <cp:contentType/>
  <cp:contentStatus/>
</cp:coreProperties>
</file>