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'List1'!$A$2:$E$28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8" authorId="0">
      <text>
        <r>
          <rPr>
            <b/>
            <sz val="9"/>
            <rFont val="Tahoma"/>
            <family val="2"/>
          </rPr>
          <t>tuto výslednou cenu přeneste do krycího listu nabídky - jako cenu hodnocenou</t>
        </r>
      </text>
    </comment>
    <comment ref="C7" authorId="0">
      <text>
        <r>
          <rPr>
            <b/>
            <sz val="9"/>
            <rFont val="Tahoma"/>
            <family val="2"/>
          </rPr>
          <t>doplňte cenu</t>
        </r>
      </text>
    </comment>
    <comment ref="C8" authorId="0">
      <text>
        <r>
          <rPr>
            <b/>
            <sz val="9"/>
            <rFont val="Tahoma"/>
            <family val="2"/>
          </rPr>
          <t>doplňte cenu</t>
        </r>
      </text>
    </comment>
    <comment ref="C9" authorId="0">
      <text>
        <r>
          <rPr>
            <b/>
            <sz val="9"/>
            <rFont val="Tahoma"/>
            <family val="2"/>
          </rPr>
          <t>doplňte cenu</t>
        </r>
      </text>
    </comment>
    <comment ref="C10" authorId="0">
      <text>
        <r>
          <rPr>
            <b/>
            <sz val="9"/>
            <rFont val="Tahoma"/>
            <family val="2"/>
          </rPr>
          <t>doplňte cenu</t>
        </r>
      </text>
    </comment>
    <comment ref="C11" authorId="0">
      <text>
        <r>
          <rPr>
            <b/>
            <sz val="9"/>
            <rFont val="Tahoma"/>
            <family val="2"/>
          </rPr>
          <t>doplňte cenu</t>
        </r>
      </text>
    </comment>
    <comment ref="C12" authorId="0">
      <text>
        <r>
          <rPr>
            <b/>
            <sz val="9"/>
            <rFont val="Tahoma"/>
            <family val="2"/>
          </rPr>
          <t>doplňte cenu</t>
        </r>
      </text>
    </comment>
    <comment ref="C13" authorId="0">
      <text>
        <r>
          <rPr>
            <b/>
            <sz val="9"/>
            <rFont val="Tahoma"/>
            <family val="2"/>
          </rPr>
          <t>doplňte cenu</t>
        </r>
      </text>
    </comment>
    <comment ref="C14" authorId="0">
      <text>
        <r>
          <rPr>
            <b/>
            <sz val="9"/>
            <rFont val="Tahoma"/>
            <family val="2"/>
          </rPr>
          <t>doplňte cenu</t>
        </r>
      </text>
    </comment>
    <comment ref="C15" authorId="0">
      <text>
        <r>
          <rPr>
            <b/>
            <sz val="9"/>
            <rFont val="Tahoma"/>
            <family val="2"/>
          </rPr>
          <t>doplňte cenu</t>
        </r>
      </text>
    </comment>
    <comment ref="C16" authorId="0">
      <text>
        <r>
          <rPr>
            <b/>
            <sz val="9"/>
            <rFont val="Tahoma"/>
            <family val="2"/>
          </rPr>
          <t>doplňte cenu</t>
        </r>
      </text>
    </comment>
    <comment ref="C17" authorId="0">
      <text>
        <r>
          <rPr>
            <b/>
            <sz val="9"/>
            <rFont val="Tahoma"/>
            <family val="2"/>
          </rPr>
          <t>doplňte cenu</t>
        </r>
      </text>
    </comment>
    <comment ref="C18" authorId="0">
      <text>
        <r>
          <rPr>
            <b/>
            <sz val="9"/>
            <rFont val="Tahoma"/>
            <family val="2"/>
          </rPr>
          <t>doplňte cenu</t>
        </r>
      </text>
    </comment>
    <comment ref="C19" authorId="0">
      <text>
        <r>
          <rPr>
            <b/>
            <sz val="9"/>
            <rFont val="Tahoma"/>
            <family val="2"/>
          </rPr>
          <t>doplňte cenu</t>
        </r>
      </text>
    </comment>
    <comment ref="C20" authorId="0">
      <text>
        <r>
          <rPr>
            <b/>
            <sz val="9"/>
            <rFont val="Tahoma"/>
            <family val="2"/>
          </rPr>
          <t>doplňte cenu</t>
        </r>
      </text>
    </comment>
    <comment ref="C21" authorId="0">
      <text>
        <r>
          <rPr>
            <b/>
            <sz val="9"/>
            <rFont val="Tahoma"/>
            <family val="2"/>
          </rPr>
          <t>doplňte cenu</t>
        </r>
      </text>
    </comment>
    <comment ref="C22" authorId="0">
      <text>
        <r>
          <rPr>
            <b/>
            <sz val="9"/>
            <rFont val="Tahoma"/>
            <family val="2"/>
          </rPr>
          <t>doplňte cenu</t>
        </r>
      </text>
    </comment>
    <comment ref="C23" authorId="0">
      <text>
        <r>
          <rPr>
            <b/>
            <sz val="9"/>
            <rFont val="Tahoma"/>
            <family val="2"/>
          </rPr>
          <t>doplňte cenu</t>
        </r>
      </text>
    </comment>
    <comment ref="C24" authorId="0">
      <text>
        <r>
          <rPr>
            <b/>
            <sz val="9"/>
            <rFont val="Tahoma"/>
            <family val="2"/>
          </rPr>
          <t>doplňte cenu</t>
        </r>
      </text>
    </comment>
    <comment ref="C25" authorId="0">
      <text>
        <r>
          <rPr>
            <b/>
            <sz val="9"/>
            <rFont val="Tahoma"/>
            <family val="2"/>
          </rPr>
          <t>doplňte cenu</t>
        </r>
      </text>
    </comment>
    <comment ref="C26" authorId="0">
      <text>
        <r>
          <rPr>
            <b/>
            <sz val="9"/>
            <rFont val="Tahoma"/>
            <family val="2"/>
          </rPr>
          <t>doplňte cenu</t>
        </r>
      </text>
    </comment>
    <comment ref="C27" authorId="0">
      <text>
        <r>
          <rPr>
            <b/>
            <sz val="9"/>
            <rFont val="Tahoma"/>
            <family val="2"/>
          </rPr>
          <t>doplňte cenu</t>
        </r>
      </text>
    </comment>
  </commentList>
</comments>
</file>

<file path=xl/sharedStrings.xml><?xml version="1.0" encoding="utf-8"?>
<sst xmlns="http://schemas.openxmlformats.org/spreadsheetml/2006/main" count="31" uniqueCount="31">
  <si>
    <t>předmět dodávky</t>
  </si>
  <si>
    <t>spotřeba ks za 1 rok</t>
  </si>
  <si>
    <t>cena za 1 ks bez DPH</t>
  </si>
  <si>
    <t>CELKEM</t>
  </si>
  <si>
    <t>předpokládaný objem odběru za 2 roky</t>
  </si>
  <si>
    <t>cena za celkový objem v Kč bez DPH (2roky)</t>
  </si>
  <si>
    <t>pracovní ponožky bílé, směs materiálů bavlna-70%,polyamid-30%, velikost 36-46</t>
  </si>
  <si>
    <t>dámská zdravotní pracovní obuv, bílá, sandál, prázdná špička, regulace pomoci pásků se sponami nebo suchými zipy, vrchní část z kvalitní lícové kůže, stélka vyrobená z prodyšné usně, protiskluzová podešev z kvalitního lehčeného materiálu, anatomickým tvrarováním v oblasti největšího zatížení chodidla, velikost 36-42</t>
  </si>
  <si>
    <t>kuchařská lodička, materiál 100% bavlna</t>
  </si>
  <si>
    <t>sandál dámský, bílý, kožený, s plnou špicí, polohovatelným páskem kolem paty, svršek z přírodní usně, protiskluzná podešev</t>
  </si>
  <si>
    <t>zástěra pogumovaná bílá, délka cca 120 cm, vázání na bavlněné tkanice</t>
  </si>
  <si>
    <t>kalhoty pánské, bílé, 2 klínové kapsy, guma v zadním dílu, zapínání na knoflíky, 100% bavlna, sanforizováno, možnost vyvářky, velikost 44-60</t>
  </si>
  <si>
    <t>halena dámská, bílá, výstřih do "V", se spadenými  náramenicemi, bez zapínání,  2 našité kapsy, rozparky na bocích, 100% bavlna, sanforizováno, možnost vyvářky, velikost S-XXXL</t>
  </si>
  <si>
    <t>dámské šaty praktického střihu, rozhalenka nebo výstřih do "V",  vsazený krátký rukáv, 2+1 našitá kapsa, barevné provedení, možnost kombinace různých barev (např. barevný základ+bílé doplňky), 100% bavlna, sanforizováno, možnost vyvářky, velikost 40-64</t>
  </si>
  <si>
    <t>klasická pánská bílá košile s rozhalenkou, krátký vsazený rukáv, náprsní kapsa, bílá, 100% bavlna, sanforizováno, možnost vyvářky, velikost 44-64</t>
  </si>
  <si>
    <t>fleecová mikina, členěný přední díl, zapínání na zip, dvě kapsy ,  pastelové barvy, stálobarevnost při praní, velikost S-XXXL, unisex</t>
  </si>
  <si>
    <t>zástěra kuchařská, bílá, šlová, s náprsenkou, vázání za krkem a v pase, dvě kapsy, 100% bavlna, možnost vyvářky</t>
  </si>
  <si>
    <t>halena dámská,úpletová ze 100% bavlny pique, 2 našité kapsy, výstřih do "V", krátký rukáv, rozparky na bocích, veselé pastelové barvy, velikost S-XXL</t>
  </si>
  <si>
    <t>dámské tričko se spadanými náramenicemi, volnějšího střihu, v dolním kraji všité do širokého lemu, silikonová úprava, 100% bavla, bílé a pastelové barvy, velikost S-3XL</t>
  </si>
  <si>
    <t>dámské pracovní softshellové kalhoty do pasu, 2 kapsy ve předu všívané, 2 kapsy vzadu nakládané, poutka na opasek a nenápadné boční kapsy, tmavé, velikost 38-64</t>
  </si>
  <si>
    <t>dámská softshellová bunda, kapsy přední všité, kapuce na odepínání, odvětrávací otvory, stažení v dolním okraji, moderní střih, reflexní doplňky a funkčnost, rukávy na gumičky, podšívka z fleecu, vodoodpudivá – větruodpudivá – prodyšná, barva modrá a červená, TPU membrána, odolnost proti průniku vody 10 000 mm mimo oblast švů, paropropustnost 3 000g/m2/24 hod.</t>
  </si>
  <si>
    <t xml:space="preserve">softshellová obuv (jaro-podzim), svršek ze softshellového materiálu s PU doplňky, podšívka z textilního materiálu, gumová podešev, protiskluzová podrážka. Barva modrá, červená, černá, vel. 36-42 </t>
  </si>
  <si>
    <t>dámské antistatické holínky gumové, protiskluzové, bílé, vysoké, svršek PVC, podešev PVC</t>
  </si>
  <si>
    <t>dámská halena přes hlavu, s výstřihem do "V", barevně kombinovaná , krátké kimono rukávy, 2 boční kapsy, boční rozparky, 100% bavlna, sanforizováno, možnost vyvářky, velikost S-3XL</t>
  </si>
  <si>
    <t>kvalitní dámské tričko s průkrčníkem do "V", krátký rukáv, střih zvýrazňující dámskou siluetu, s přídavkem elastanu, který drží tvar, vysoký podíl bavlny, bílé a pastelové barvy, velikost S-3XL</t>
  </si>
  <si>
    <t>kalhoty dámské, bílé, gramáž cca 200g/m2, 2 klínové kapsy, guma v zadním dílu, zapínání na knoflíky v boku, 100% bavlna, sanforizováno, možnost vyvářky, velikost 40-64</t>
  </si>
  <si>
    <t>kalhoty dámské, barevné, gramáž cca 200g/m2  -  pastelové barvy zkombinovatelné s barvami dámských halen, 2 klínové kapsy, guma v zadním dílu, zapínání na knoflíky v boku, 100% bavlna, sanforizováno,možnost vyvářky, velikost 40-64</t>
  </si>
  <si>
    <t xml:space="preserve"> </t>
  </si>
  <si>
    <t>Příloha č. 2 ZD (budoucí příloha č. 1 smlouvy)</t>
  </si>
  <si>
    <t>Tabulka typových položek</t>
  </si>
  <si>
    <t>Žlutě zvýrazněné buňky vyplňte.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</si>
</sst>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2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44" fontId="0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166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/>
    </xf>
    <xf numFmtId="166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/>
    </xf>
    <xf numFmtId="166" fontId="0" fillId="0" borderId="2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Font="1" applyBorder="1" applyAlignment="1">
      <alignment/>
    </xf>
    <xf numFmtId="166" fontId="0" fillId="0" borderId="27" xfId="0" applyNumberFormat="1" applyFont="1" applyBorder="1" applyAlignment="1">
      <alignment/>
    </xf>
    <xf numFmtId="0" fontId="0" fillId="0" borderId="28" xfId="0" applyBorder="1" applyAlignment="1">
      <alignment wrapText="1"/>
    </xf>
    <xf numFmtId="14" fontId="0" fillId="0" borderId="0" xfId="0" applyNumberFormat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29" xfId="0" applyBorder="1" applyAlignment="1">
      <alignment wrapText="1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166" fontId="0" fillId="0" borderId="33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33" borderId="17" xfId="0" applyNumberFormat="1" applyFont="1" applyFill="1" applyBorder="1" applyAlignment="1">
      <alignment/>
    </xf>
    <xf numFmtId="166" fontId="22" fillId="34" borderId="35" xfId="0" applyNumberFormat="1" applyFon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53.00390625" style="0" customWidth="1"/>
    <col min="2" max="2" width="14.7109375" style="0" customWidth="1"/>
    <col min="3" max="3" width="15.00390625" style="0" customWidth="1"/>
    <col min="4" max="4" width="15.57421875" style="0" customWidth="1"/>
    <col min="5" max="5" width="16.7109375" style="0" customWidth="1"/>
  </cols>
  <sheetData>
    <row r="1" ht="13.5" thickBot="1"/>
    <row r="2" spans="1:5" ht="36.75" customHeight="1" thickBot="1">
      <c r="A2" s="1" t="s">
        <v>29</v>
      </c>
      <c r="B2" s="36" t="s">
        <v>28</v>
      </c>
      <c r="C2" s="36"/>
      <c r="D2" s="36"/>
      <c r="E2" s="37"/>
    </row>
    <row r="5" ht="13.5" thickBot="1"/>
    <row r="6" spans="1:5" ht="51.75" thickBot="1">
      <c r="A6" s="7" t="s">
        <v>0</v>
      </c>
      <c r="B6" s="8" t="s">
        <v>1</v>
      </c>
      <c r="C6" s="8" t="s">
        <v>2</v>
      </c>
      <c r="D6" s="9" t="s">
        <v>4</v>
      </c>
      <c r="E6" s="2" t="s">
        <v>5</v>
      </c>
    </row>
    <row r="7" spans="1:5" ht="42" customHeight="1" thickBot="1">
      <c r="A7" s="22" t="s">
        <v>24</v>
      </c>
      <c r="B7" s="10">
        <v>20</v>
      </c>
      <c r="C7" s="38">
        <v>0</v>
      </c>
      <c r="D7" s="10">
        <f>(B7*2)</f>
        <v>40</v>
      </c>
      <c r="E7" s="11">
        <f>C7*D7</f>
        <v>0</v>
      </c>
    </row>
    <row r="8" spans="1:5" ht="42" customHeight="1" thickBot="1">
      <c r="A8" s="24" t="s">
        <v>18</v>
      </c>
      <c r="B8" s="25">
        <v>20</v>
      </c>
      <c r="C8" s="38">
        <v>0</v>
      </c>
      <c r="D8" s="25">
        <f>(B8*2)</f>
        <v>40</v>
      </c>
      <c r="E8" s="26">
        <f>C8*D8</f>
        <v>0</v>
      </c>
    </row>
    <row r="9" spans="1:5" ht="42" customHeight="1" thickBot="1">
      <c r="A9" s="23" t="s">
        <v>17</v>
      </c>
      <c r="B9" s="25">
        <v>100</v>
      </c>
      <c r="C9" s="38">
        <v>0</v>
      </c>
      <c r="D9" s="25">
        <f>B9*2</f>
        <v>200</v>
      </c>
      <c r="E9" s="26">
        <f>C9*D9</f>
        <v>0</v>
      </c>
    </row>
    <row r="10" spans="1:10" ht="42" customHeight="1" thickBot="1">
      <c r="A10" s="23" t="s">
        <v>25</v>
      </c>
      <c r="B10" s="13">
        <v>50</v>
      </c>
      <c r="C10" s="38">
        <v>0</v>
      </c>
      <c r="D10" s="13">
        <f aca="true" t="shared" si="0" ref="D10:D27">(B10*2)</f>
        <v>100</v>
      </c>
      <c r="E10" s="14">
        <f aca="true" t="shared" si="1" ref="E10:E27">C10*D10</f>
        <v>0</v>
      </c>
      <c r="J10" t="s">
        <v>27</v>
      </c>
    </row>
    <row r="11" spans="1:5" ht="54.75" customHeight="1" thickBot="1">
      <c r="A11" s="23" t="s">
        <v>26</v>
      </c>
      <c r="B11" s="13">
        <v>150</v>
      </c>
      <c r="C11" s="38">
        <v>0</v>
      </c>
      <c r="D11" s="13">
        <f t="shared" si="0"/>
        <v>300</v>
      </c>
      <c r="E11" s="14">
        <f t="shared" si="1"/>
        <v>0</v>
      </c>
    </row>
    <row r="12" spans="1:5" ht="42" customHeight="1" thickBot="1">
      <c r="A12" s="12" t="s">
        <v>11</v>
      </c>
      <c r="B12" s="13">
        <v>20</v>
      </c>
      <c r="C12" s="38">
        <v>0</v>
      </c>
      <c r="D12" s="13">
        <f t="shared" si="0"/>
        <v>40</v>
      </c>
      <c r="E12" s="14">
        <f t="shared" si="1"/>
        <v>0</v>
      </c>
    </row>
    <row r="13" spans="1:5" ht="51.75" customHeight="1" thickBot="1">
      <c r="A13" s="23" t="s">
        <v>12</v>
      </c>
      <c r="B13" s="13">
        <v>50</v>
      </c>
      <c r="C13" s="38">
        <v>0</v>
      </c>
      <c r="D13" s="13">
        <f t="shared" si="0"/>
        <v>100</v>
      </c>
      <c r="E13" s="14">
        <f t="shared" si="1"/>
        <v>0</v>
      </c>
    </row>
    <row r="14" spans="1:5" ht="54" customHeight="1" thickBot="1">
      <c r="A14" s="23" t="s">
        <v>23</v>
      </c>
      <c r="B14" s="13">
        <v>150</v>
      </c>
      <c r="C14" s="38">
        <v>0</v>
      </c>
      <c r="D14" s="13">
        <f t="shared" si="0"/>
        <v>300</v>
      </c>
      <c r="E14" s="14">
        <f t="shared" si="1"/>
        <v>0</v>
      </c>
    </row>
    <row r="15" spans="1:5" ht="42" customHeight="1" thickBot="1">
      <c r="A15" s="23" t="s">
        <v>14</v>
      </c>
      <c r="B15" s="13">
        <v>20</v>
      </c>
      <c r="C15" s="38">
        <v>0</v>
      </c>
      <c r="D15" s="13">
        <f t="shared" si="0"/>
        <v>40</v>
      </c>
      <c r="E15" s="14">
        <f t="shared" si="1"/>
        <v>0</v>
      </c>
    </row>
    <row r="16" spans="1:5" ht="42" customHeight="1" thickBot="1">
      <c r="A16" s="23" t="s">
        <v>15</v>
      </c>
      <c r="B16" s="13">
        <v>50</v>
      </c>
      <c r="C16" s="38">
        <v>0</v>
      </c>
      <c r="D16" s="13">
        <f t="shared" si="0"/>
        <v>100</v>
      </c>
      <c r="E16" s="14">
        <f t="shared" si="1"/>
        <v>0</v>
      </c>
    </row>
    <row r="17" spans="1:5" ht="66.75" customHeight="1" thickBot="1">
      <c r="A17" s="23" t="s">
        <v>13</v>
      </c>
      <c r="B17" s="13">
        <v>30</v>
      </c>
      <c r="C17" s="38">
        <v>0</v>
      </c>
      <c r="D17" s="13">
        <f t="shared" si="0"/>
        <v>60</v>
      </c>
      <c r="E17" s="14">
        <f t="shared" si="1"/>
        <v>0</v>
      </c>
    </row>
    <row r="18" spans="1:5" ht="33.75" customHeight="1" thickBot="1">
      <c r="A18" s="12" t="s">
        <v>6</v>
      </c>
      <c r="B18" s="13">
        <v>200</v>
      </c>
      <c r="C18" s="38">
        <v>0</v>
      </c>
      <c r="D18" s="13">
        <f t="shared" si="0"/>
        <v>400</v>
      </c>
      <c r="E18" s="14">
        <f t="shared" si="1"/>
        <v>0</v>
      </c>
    </row>
    <row r="19" spans="1:5" ht="42" customHeight="1" thickBot="1">
      <c r="A19" s="29" t="s">
        <v>19</v>
      </c>
      <c r="B19" s="13">
        <v>20</v>
      </c>
      <c r="C19" s="38">
        <v>0</v>
      </c>
      <c r="D19" s="13">
        <f t="shared" si="0"/>
        <v>40</v>
      </c>
      <c r="E19" s="14">
        <f t="shared" si="1"/>
        <v>0</v>
      </c>
    </row>
    <row r="20" spans="1:5" ht="93.75" customHeight="1" thickBot="1">
      <c r="A20" s="30" t="s">
        <v>20</v>
      </c>
      <c r="B20" s="13">
        <v>20</v>
      </c>
      <c r="C20" s="38">
        <v>0</v>
      </c>
      <c r="D20" s="13">
        <f t="shared" si="0"/>
        <v>40</v>
      </c>
      <c r="E20" s="14">
        <f t="shared" si="1"/>
        <v>0</v>
      </c>
    </row>
    <row r="21" spans="1:5" ht="52.5" customHeight="1" thickBot="1">
      <c r="A21" s="23" t="s">
        <v>21</v>
      </c>
      <c r="B21" s="15">
        <v>25</v>
      </c>
      <c r="C21" s="38">
        <v>0</v>
      </c>
      <c r="D21" s="13">
        <f t="shared" si="0"/>
        <v>50</v>
      </c>
      <c r="E21" s="14">
        <f t="shared" si="1"/>
        <v>0</v>
      </c>
    </row>
    <row r="22" spans="1:5" ht="79.5" customHeight="1" thickBot="1">
      <c r="A22" s="12" t="s">
        <v>7</v>
      </c>
      <c r="B22" s="15">
        <v>140</v>
      </c>
      <c r="C22" s="38">
        <v>0</v>
      </c>
      <c r="D22" s="13">
        <f t="shared" si="0"/>
        <v>280</v>
      </c>
      <c r="E22" s="14">
        <f t="shared" si="1"/>
        <v>0</v>
      </c>
    </row>
    <row r="23" spans="1:5" ht="42" customHeight="1" thickBot="1">
      <c r="A23" s="12" t="s">
        <v>9</v>
      </c>
      <c r="B23" s="15">
        <v>5</v>
      </c>
      <c r="C23" s="38">
        <v>0</v>
      </c>
      <c r="D23" s="13">
        <f t="shared" si="0"/>
        <v>10</v>
      </c>
      <c r="E23" s="14">
        <f t="shared" si="1"/>
        <v>0</v>
      </c>
    </row>
    <row r="24" spans="1:5" ht="42" customHeight="1" thickBot="1">
      <c r="A24" s="12" t="s">
        <v>8</v>
      </c>
      <c r="B24" s="15">
        <v>10</v>
      </c>
      <c r="C24" s="38">
        <v>0</v>
      </c>
      <c r="D24" s="13">
        <f t="shared" si="0"/>
        <v>20</v>
      </c>
      <c r="E24" s="14">
        <f t="shared" si="1"/>
        <v>0</v>
      </c>
    </row>
    <row r="25" spans="1:5" ht="42" customHeight="1" thickBot="1">
      <c r="A25" s="12" t="s">
        <v>10</v>
      </c>
      <c r="B25" s="15">
        <v>10</v>
      </c>
      <c r="C25" s="38">
        <v>0</v>
      </c>
      <c r="D25" s="13">
        <f t="shared" si="0"/>
        <v>20</v>
      </c>
      <c r="E25" s="14">
        <f t="shared" si="1"/>
        <v>0</v>
      </c>
    </row>
    <row r="26" spans="1:5" ht="42" customHeight="1" thickBot="1">
      <c r="A26" s="27" t="s">
        <v>16</v>
      </c>
      <c r="B26" s="16">
        <v>10</v>
      </c>
      <c r="C26" s="38">
        <v>0</v>
      </c>
      <c r="D26" s="17">
        <f t="shared" si="0"/>
        <v>20</v>
      </c>
      <c r="E26" s="18">
        <f t="shared" si="1"/>
        <v>0</v>
      </c>
    </row>
    <row r="27" spans="1:5" ht="42" customHeight="1" thickBot="1">
      <c r="A27" s="31" t="s">
        <v>22</v>
      </c>
      <c r="B27" s="32">
        <v>10</v>
      </c>
      <c r="C27" s="38">
        <v>0</v>
      </c>
      <c r="D27" s="33">
        <f t="shared" si="0"/>
        <v>20</v>
      </c>
      <c r="E27" s="35">
        <f t="shared" si="1"/>
        <v>0</v>
      </c>
    </row>
    <row r="28" spans="1:5" ht="25.5" customHeight="1" thickBot="1">
      <c r="A28" s="19" t="s">
        <v>3</v>
      </c>
      <c r="B28" s="20"/>
      <c r="C28" s="21"/>
      <c r="D28" s="34"/>
      <c r="E28" s="39">
        <f>SUM(E7:E27)</f>
        <v>0</v>
      </c>
    </row>
    <row r="29" spans="1:5" ht="15" customHeight="1" hidden="1" thickBot="1">
      <c r="A29" s="3"/>
      <c r="B29" s="4"/>
      <c r="C29" s="5"/>
      <c r="D29" s="4"/>
      <c r="E29" s="6"/>
    </row>
    <row r="31" ht="12.75">
      <c r="A31" s="40" t="s">
        <v>30</v>
      </c>
    </row>
    <row r="33" ht="12.75">
      <c r="A33" s="28"/>
    </row>
  </sheetData>
  <sheetProtection/>
  <mergeCells count="1">
    <mergeCell ref="B2:E2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Administrator</cp:lastModifiedBy>
  <cp:lastPrinted>2015-01-14T06:42:22Z</cp:lastPrinted>
  <dcterms:created xsi:type="dcterms:W3CDTF">2013-01-30T06:30:11Z</dcterms:created>
  <dcterms:modified xsi:type="dcterms:W3CDTF">2021-05-13T07:43:33Z</dcterms:modified>
  <cp:category/>
  <cp:version/>
  <cp:contentType/>
  <cp:contentStatus/>
</cp:coreProperties>
</file>