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VerticalScroll="0" xWindow="0" yWindow="0" windowWidth="23040" windowHeight="9192" activeTab="0"/>
  </bookViews>
  <sheets>
    <sheet name="Technická specifikace DJL" sheetId="1" r:id="rId1"/>
  </sheets>
  <definedNames>
    <definedName name="_xlnm.Print_Area" localSheetId="0">'Technická specifikace DJL'!$A$1:$J$23</definedName>
  </definedNames>
  <calcPr calcId="162913"/>
</workbook>
</file>

<file path=xl/sharedStrings.xml><?xml version="1.0" encoding="utf-8"?>
<sst xmlns="http://schemas.openxmlformats.org/spreadsheetml/2006/main" count="55" uniqueCount="38">
  <si>
    <t>Poř.č.</t>
  </si>
  <si>
    <t>Jednotky množství</t>
  </si>
  <si>
    <t>Množství</t>
  </si>
  <si>
    <t>ks</t>
  </si>
  <si>
    <t>Jednotková cena bez DPH</t>
  </si>
  <si>
    <t>Cena celkem bez DPH</t>
  </si>
  <si>
    <t>Poptávané minimální parametry</t>
  </si>
  <si>
    <t>Cena celkem včetně DPH</t>
  </si>
  <si>
    <t>Název učebny</t>
  </si>
  <si>
    <t>CELKEM</t>
  </si>
  <si>
    <t>Jméno, podpis …………………………………...</t>
  </si>
  <si>
    <t>Položka</t>
  </si>
  <si>
    <t>V ….................. Dne....................</t>
  </si>
  <si>
    <t>Jazyková učebna</t>
  </si>
  <si>
    <t>Značka, typ zařízení, výrobce, nabízené parametry  - Povinné - vyplní účastník zadávacího řízení</t>
  </si>
  <si>
    <t xml:space="preserve">Účastník (prodávající) prohlašuje, že  dodávka bude vyhovovat všem výše uvedeným požadavkům zadavatele (kupujícího). Pokud by se v průběhu přípravy a realizace dodávky ukázalo, že ke splnění požadavků zadavatele (kupujícího) dle této přílohy je nezbytné dodání dalších zařízení, součástí či příslušenství nebo provedení dalších služeb či prací, zavazuje se účastník (prodávající) dodat toto zařízení a provést tyto práce či služby jako součást plnění dodávky dle smlouvy bez zvýšení nabídkové (kupní) ceny (zmíněné dodávky,práce či služby nebudou mít charakter vícedodávek či víceprací) </t>
  </si>
  <si>
    <t>Učitelské pracoviště s PC komunikací a s ovládáním žákovských pracovišť s digitální komunikací, vč. instalace</t>
  </si>
  <si>
    <t>Náhlavní systémová sluchátka s mikrofonem</t>
  </si>
  <si>
    <t>Žákovské pracoviště s digitální komunikací vč. instalace</t>
  </si>
  <si>
    <t>Maintanance SW UPG 1-5let vč. instalace</t>
  </si>
  <si>
    <t>Licence softwarové podpory a aktualizací po dobu udržitelnosti projektu, včetně prvotní instalace a konfigurace</t>
  </si>
  <si>
    <t>Multimedia server SET vč. instalace</t>
  </si>
  <si>
    <t>Přístupy z kabinetů se sluchátky - modul pro LAN přístup  vč. instalace</t>
  </si>
  <si>
    <t>1a</t>
  </si>
  <si>
    <t>1b</t>
  </si>
  <si>
    <t>2a</t>
  </si>
  <si>
    <t>2b</t>
  </si>
  <si>
    <t>set</t>
  </si>
  <si>
    <t>položka je poptávaná jako SET a je definována výčtem prvků níže 2a-2b</t>
  </si>
  <si>
    <t>Náhlavní systémová sluchátka s mikrofonem, provedení z pružného polyethylénu - odolné hrubému zacházení, uzavřená stereofonní sluchátka, kondenzátorový mikrofon, polstrovaný a nastavitelný náhlavní most,  konektory: 1x 3,5mm stereo jack -  mikrofon, 1x 3,5mm stereo jack -  sluchátka, kabel min. 1,8m.</t>
  </si>
  <si>
    <t>• vzdálené jazykové pracoviště pro přípravu učitele v kabinetech vč. sw licence přístupu do učebny
• SW modul pro LAN přístup včetně instalace. Učitelský SW modul pro vzdálený přístup do databáze studijních materiálů, mimo jazykovou laboratoř. Příprava cvičení, kontrola vyplněných úloh
•Náhlavní systémová sluchátka s mikrofonem, provedení z pružného polyethylénu - odolné hrubému zacházení, uzavřená stereofonní sluchátka, kondenzátorový mikrofon, polstrovaný a nastavitelný náhlavní most,  konektory: 1x 3,5mm stereo jack -  mikrofon, 1x 3,5mm stereo jack -  sluchátka, kabel min. 1,8m.</t>
  </si>
  <si>
    <t>Multimedia server set - -Pracovní stanice, case s min. 400W zdrojem s účinností 92%, sestava pro provoz 24/7, výkon CPU min. 8000 bodu dle nezávislého testu cpubenchmark.net, operační paměť min. 8GB DDR4, SSD s kapacitou min. 256GB, DVD-RW optická mechanika, Gbit síťová karta, min. 1x video výstup , min.  6x USB 3.0, klávesnice a myš stejného výrobce, operační systém s podporu AD (domény), záruka 3 roky, oprava u zákazníka do následujícího pracovního dne
- Datové uložiště, min. dvoujádrový procesor s taktem min 1,6GHz, rychlosti šifrovaného čtení min. 113MB/s, rychlost šifrovaného zápisu min. 112 MB/s, min. 1 Gbit LAN,  min. 2x USB 3.0, 
- 2ks pevný disk pro provoz 24/7 a RAID kompatibilní, min. kapacita 1TB s 7.200ot/s, rozhraní SATA s přenosovou rychlosti 6Gb/s, formátu 3.5“,
- 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analogové telefonní linky RJ11, s přepěťovou ochranou datové linky RJ45</t>
  </si>
  <si>
    <t>Software k počítačové učebně učitelská licence</t>
  </si>
  <si>
    <t>položka je poptávaná jako SET a je definována výčtem prvků níže 1a-1b</t>
  </si>
  <si>
    <t>Software k počítačové učebně žákovská licence</t>
  </si>
  <si>
    <t>veškeré požadované funkce musí být ovládány z jedné softwarové aplikace a tedy z jednoho uživatelského rozhraní rozhraní.Vyžaduje se pouze řešení, kde bude přenos a ovládání řešeno přes síťové rozhraní učebny a nebude potřeba dedikované "audio/video sítě"
požadavky na studentskou licenci
možnost zobrazení žákovské obrazovky na počítači učeitele
hlavní hovor - žák slyší učitele ve sluchátkách
možnost komunikace přes sluchátka s učitelem , či s ostatními studenty
Osobní komunikace žák - učitel ( diskretní komunikace)
možnost zapojení studenta do konverzačních skupin ( 2-8)
možnost chatování s učitelem či studenty
vyžádání pomoci učitele pomocí "přivolávacího" lačítka přímo v aplikaci
Možnost zobrazení obrazovky učitele na počítači studenta
možnost příjmaní dat od učitele (testy, obrázky,soubory atd)
možnost správy individuálních profilů studentů
poslech více zvukových zdrojů součastně, včetně jejich kombinací s výkladem učitele
ovládat hlasitost každé úlohy 
Integrovaný přístup k výukovým materiálům (e-learning) a slovníkům (cizích jazyků)  přímo z aplikace
Možnost vytváření audio záznamu žákem při čtení a konverzaci ve skupině na žákovském počítači. 
Funkce Text na řeč
Individuální vypnutí a zapnutí mikrofonu žáka.
plná kompatibilita aplikace
podpora dotykového ovladání
plná česká lokalizace produktu</t>
  </si>
  <si>
    <t>veškeré požadované funkce musí být ovládány z jedné softwarové aplikace a tedy z jednoho uživatelského rozhraní. Vyžaduje se pouze řešení, kde bude přenos a ovládání řešeno přes síťové rozhraní učebny a nebude potřeba dedikované "audio/video sítě"
požadavky na učitelskou aplikaci: 
odesílání učitelovy obrazovky žákům
možnost zobrazení žákovských obrazovek ( učitel vidí a monitoruje obrazovky žáků)
hlavní hovor - učitele ve sluchátkách slyší všichni studenti
komunikace mezi učitelem a jednotlivými studenty
Osobní komunikace učitel - žák
možnost tvořit v aplikaci skupiny studentů, kombinování studentů do skupin ( 2-8)
možnost tvořit skupiny pro chat , monitoring chatu studentů, chatování se studenty
poslech konverzace studentů  v párech či skupinách  
zobrazení požadavku žáka na pomoc od učitele (tzv. vyžádání pomoci učitele)
Postupné monitorování žákovských obrazovek
Blokace žákovského počítače, omezení práce žáka s klávesnicí a myší.
Monitorování žákovských obrazovek
Diskrétní poslouchání žáků ( učitel poslouchá konverzace)
dálkové ovládání žákovských počítačů
omezování počítačových aplikací - např. blokování přístupů na www stránky
Dálkové vypínání a zapínání studentských PC
odesílání souborů jednotlivým studentům
nahrávání na počítači učitele v průběhu celé lekce, včetně funkce nahrávání jednotlivých žáků
poslech více zvukových zdrojů současně, včetně jejich kombinací s výkladem učitele
ovládat hlasitost každé úlohy a každého žáka přímo z aplikace
možnost vytvořit si vlastní seznam tříd, včetně možnosti k jednotlivým žákům přiřadit jejich fotky 
jmenný seznam žáků ve třídách s možností změny jak jmen, tak pozic žáka
Funkce Text na řeč
Integrovaný přístup k výukovým materiálům a slovníkům přímo z aplikace.
Možnost vytvářet v aplikaci žákovské skupiny, kterým lze přiřadit funkci chatu, konverzace a poslechu dle volby pedagoga.
Funkce přehrávání audio záznamu z žákovského počítače pro všechny posluchače v učebně.
Funkce přímého zadání jména a příjmení žáka do náhledu třídy.
Vzdálené řízení pracovního prostředí žáka, spouštění a vypínání softwaru na žákovském počítači z nadefinovaného seznamu v učitelské aplikaci.
Nahrávání konverzačních skupin z aplikace pedagoga.
Odhlášení nepřítomných studentů
Otevření panelu studenta – historie otevřených aplikací žáka 
Uspořádání karet studentů dle uspořádání učebny
podpora dotykového ovládání
plná česká lokalizace produktu</t>
  </si>
  <si>
    <t>Příloha č. 2b - Technická specifikace předmětu plnění pro část 2 veřejné zakázky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</si>
</sst>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0.00\ &quot;Kč&quot;"/>
  </numFmts>
  <fonts count="11">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color rgb="FFFF0000"/>
      <name val="Calibri"/>
      <family val="2"/>
      <scheme val="minor"/>
    </font>
    <font>
      <b/>
      <sz val="18"/>
      <color theme="1"/>
      <name val="Calibri"/>
      <family val="2"/>
      <scheme val="minor"/>
    </font>
    <font>
      <sz val="10"/>
      <name val="Arial CE"/>
      <family val="2"/>
    </font>
    <font>
      <sz val="10"/>
      <color theme="1"/>
      <name val="Calibri"/>
      <family val="2"/>
      <scheme val="minor"/>
    </font>
    <font>
      <b/>
      <sz val="10"/>
      <color theme="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2"/>
        <bgColor indexed="64"/>
      </patternFill>
    </fill>
  </fills>
  <borders count="9">
    <border>
      <left/>
      <right/>
      <top/>
      <bottom/>
      <diagonal/>
    </border>
    <border>
      <left style="thin"/>
      <right style="thin"/>
      <top style="thin"/>
      <bottom style="thin"/>
    </border>
    <border>
      <left/>
      <right style="thin"/>
      <top style="thin"/>
      <bottom style="thin"/>
    </border>
    <border>
      <left style="medium"/>
      <right style="thin"/>
      <top/>
      <bottom style="medium"/>
    </border>
    <border>
      <left style="thin"/>
      <right style="thin"/>
      <top/>
      <bottom style="medium"/>
    </border>
    <border diagonalUp="1" diagonalDown="1">
      <left style="thin"/>
      <right style="thin"/>
      <top style="thin"/>
      <bottom style="thin"/>
      <diagonal style="hair"/>
    </border>
    <border>
      <left/>
      <right style="thin"/>
      <top/>
      <bottom/>
    </border>
    <border>
      <left style="thin"/>
      <right style="thin"/>
      <top/>
      <bottom/>
    </border>
    <border diagonalUp="1" diagonalDown="1">
      <left style="thin"/>
      <right style="thin"/>
      <top/>
      <bottom style="medium"/>
      <diagonal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8" fillId="0" borderId="0">
      <alignment/>
      <protection/>
    </xf>
    <xf numFmtId="0" fontId="1"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0" fillId="0" borderId="0">
      <alignment/>
      <protection/>
    </xf>
  </cellStyleXfs>
  <cellXfs count="53">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3" borderId="0" xfId="0" applyFill="1" applyAlignment="1">
      <alignment horizontal="left" vertical="top"/>
    </xf>
    <xf numFmtId="0" fontId="3" fillId="3" borderId="0" xfId="0" applyFont="1" applyFill="1" applyAlignment="1">
      <alignment horizontal="left" vertical="top"/>
    </xf>
    <xf numFmtId="0" fontId="4" fillId="2" borderId="1" xfId="0" applyFont="1" applyFill="1" applyBorder="1" applyAlignment="1">
      <alignment horizontal="center" vertical="center"/>
    </xf>
    <xf numFmtId="0" fontId="9" fillId="0" borderId="0" xfId="0" applyFont="1"/>
    <xf numFmtId="1" fontId="9" fillId="0" borderId="0" xfId="0" applyNumberFormat="1" applyFont="1"/>
    <xf numFmtId="0" fontId="6" fillId="2" borderId="1" xfId="0" applyFont="1" applyFill="1" applyBorder="1" applyAlignment="1">
      <alignment horizontal="center" vertical="center" wrapText="1"/>
    </xf>
    <xf numFmtId="0" fontId="3"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top"/>
    </xf>
    <xf numFmtId="0" fontId="3" fillId="0" borderId="0" xfId="0" applyFont="1" applyBorder="1"/>
    <xf numFmtId="0" fontId="0" fillId="3" borderId="0" xfId="0" applyFill="1" applyBorder="1" applyAlignment="1">
      <alignment horizontal="left" vertical="top"/>
    </xf>
    <xf numFmtId="0" fontId="2" fillId="0" borderId="0" xfId="0" applyFont="1" applyBorder="1" applyAlignment="1">
      <alignment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xf>
    <xf numFmtId="1" fontId="5" fillId="4" borderId="1" xfId="21" applyNumberFormat="1" applyFont="1" applyFill="1" applyBorder="1" applyAlignment="1">
      <alignment horizontal="center" vertical="center"/>
      <protection/>
    </xf>
    <xf numFmtId="0" fontId="3" fillId="4" borderId="1" xfId="0" applyFont="1" applyFill="1" applyBorder="1" applyAlignment="1">
      <alignment horizontal="center" vertical="center" wrapText="1"/>
    </xf>
    <xf numFmtId="0" fontId="9" fillId="2" borderId="3" xfId="0" applyFont="1" applyFill="1" applyBorder="1" applyAlignment="1">
      <alignment vertical="center"/>
    </xf>
    <xf numFmtId="0" fontId="9" fillId="2" borderId="4" xfId="0" applyFont="1" applyFill="1" applyBorder="1" applyAlignment="1">
      <alignment horizontal="center" vertical="center"/>
    </xf>
    <xf numFmtId="0" fontId="10" fillId="2" borderId="4" xfId="0" applyFont="1" applyFill="1" applyBorder="1" applyAlignment="1">
      <alignment horizontal="center" vertical="top" wrapText="1"/>
    </xf>
    <xf numFmtId="0" fontId="10" fillId="2" borderId="4" xfId="0" applyFont="1" applyFill="1" applyBorder="1"/>
    <xf numFmtId="0" fontId="5" fillId="4" borderId="1" xfId="21" applyFont="1" applyFill="1" applyBorder="1" applyAlignment="1">
      <alignment horizontal="center" vertical="center" wrapText="1"/>
      <protection/>
    </xf>
    <xf numFmtId="0" fontId="0" fillId="3" borderId="0" xfId="0" applyFill="1" applyAlignment="1">
      <alignment horizontal="center" vertical="center"/>
    </xf>
    <xf numFmtId="0" fontId="2" fillId="0" borderId="0" xfId="0" applyFont="1" applyBorder="1" applyAlignment="1">
      <alignment horizontal="center" vertical="center" wrapText="1"/>
    </xf>
    <xf numFmtId="0" fontId="0" fillId="3" borderId="0" xfId="0" applyFill="1" applyBorder="1" applyAlignment="1">
      <alignment horizontal="center" vertical="center"/>
    </xf>
    <xf numFmtId="165" fontId="3" fillId="4" borderId="1" xfId="0" applyNumberFormat="1" applyFont="1" applyFill="1" applyBorder="1" applyAlignment="1">
      <alignment horizontal="center" vertical="center"/>
    </xf>
    <xf numFmtId="165" fontId="10" fillId="2" borderId="4" xfId="0" applyNumberFormat="1" applyFont="1" applyFill="1" applyBorder="1" applyAlignment="1">
      <alignment horizontal="center"/>
    </xf>
    <xf numFmtId="0" fontId="4" fillId="4" borderId="1" xfId="0" applyFont="1" applyFill="1" applyBorder="1" applyAlignment="1">
      <alignment horizontal="center" vertical="center" wrapText="1"/>
    </xf>
    <xf numFmtId="165" fontId="3" fillId="4" borderId="5"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xf>
    <xf numFmtId="0" fontId="5" fillId="4" borderId="7" xfId="21" applyFont="1" applyFill="1" applyBorder="1" applyAlignment="1">
      <alignment horizontal="center" vertical="center" wrapText="1"/>
      <protection/>
    </xf>
    <xf numFmtId="0" fontId="3" fillId="4" borderId="7" xfId="0" applyFont="1" applyFill="1" applyBorder="1" applyAlignment="1">
      <alignment horizontal="left" vertical="top"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1" fontId="5" fillId="4" borderId="7" xfId="21" applyNumberFormat="1" applyFont="1" applyFill="1" applyBorder="1" applyAlignment="1">
      <alignment horizontal="center" vertical="center"/>
      <protection/>
    </xf>
    <xf numFmtId="165" fontId="3" fillId="4" borderId="7" xfId="0" applyNumberFormat="1" applyFont="1" applyFill="1" applyBorder="1" applyAlignment="1">
      <alignment horizontal="center" vertical="center"/>
    </xf>
    <xf numFmtId="0" fontId="10" fillId="2" borderId="8" xfId="0" applyFont="1" applyFill="1" applyBorder="1" applyAlignment="1">
      <alignment horizontal="center"/>
    </xf>
    <xf numFmtId="0" fontId="10" fillId="2" borderId="8" xfId="0" applyFont="1" applyFill="1" applyBorder="1" applyAlignment="1">
      <alignment horizontal="center" vertical="center"/>
    </xf>
    <xf numFmtId="0" fontId="10" fillId="2" borderId="8" xfId="0" applyFont="1" applyFill="1" applyBorder="1"/>
    <xf numFmtId="0" fontId="7" fillId="0" borderId="0" xfId="0" applyFont="1" applyFill="1"/>
    <xf numFmtId="0" fontId="2" fillId="0" borderId="0" xfId="0" applyFont="1" applyFill="1"/>
    <xf numFmtId="0" fontId="4" fillId="0" borderId="0" xfId="0" applyFont="1" applyFill="1" applyAlignment="1">
      <alignment horizontal="center" vertical="center"/>
    </xf>
    <xf numFmtId="0" fontId="10" fillId="0" borderId="0" xfId="0" applyFont="1" applyBorder="1" applyAlignment="1">
      <alignment wrapText="1"/>
    </xf>
  </cellXfs>
  <cellStyles count="15">
    <cellStyle name="Normal" xfId="0"/>
    <cellStyle name="Percent" xfId="15"/>
    <cellStyle name="Currency" xfId="16"/>
    <cellStyle name="Currency [0]" xfId="17"/>
    <cellStyle name="Comma" xfId="18"/>
    <cellStyle name="Comma [0]" xfId="19"/>
    <cellStyle name="Normální 5" xfId="20"/>
    <cellStyle name="Normální 2" xfId="21"/>
    <cellStyle name="Normální 3" xfId="22"/>
    <cellStyle name="Normální 4" xfId="23"/>
    <cellStyle name="Normální 6" xfId="24"/>
    <cellStyle name="Čárka 2" xfId="25"/>
    <cellStyle name="Normální 7" xfId="26"/>
    <cellStyle name="Čárka 3" xfId="27"/>
    <cellStyle name="Normální 8" xfId="2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showGridLines="0" tabSelected="1" view="pageBreakPreview" zoomScaleSheetLayoutView="100" workbookViewId="0" topLeftCell="A1">
      <selection activeCell="D4" sqref="D4"/>
    </sheetView>
  </sheetViews>
  <sheetFormatPr defaultColWidth="9.140625" defaultRowHeight="15"/>
  <cols>
    <col min="1" max="1" width="14.00390625" style="0" customWidth="1"/>
    <col min="3" max="3" width="51.57421875" style="13" bestFit="1" customWidth="1"/>
    <col min="4" max="4" width="55.421875" style="7" customWidth="1"/>
    <col min="5" max="5" width="33.00390625" style="0" customWidth="1"/>
    <col min="6" max="6" width="8.421875" style="0" customWidth="1"/>
    <col min="7" max="7" width="7.140625" style="31" bestFit="1" customWidth="1"/>
    <col min="8" max="8" width="11.421875" style="0" customWidth="1"/>
    <col min="9" max="9" width="9.57421875" style="2" customWidth="1"/>
    <col min="10" max="10" width="9.57421875" style="2" bestFit="1" customWidth="1"/>
  </cols>
  <sheetData>
    <row r="1" spans="1:3" ht="23.4">
      <c r="A1" s="49" t="s">
        <v>37</v>
      </c>
      <c r="B1" s="50"/>
      <c r="C1" s="51"/>
    </row>
    <row r="2" spans="1:11" ht="36">
      <c r="A2" s="4" t="s">
        <v>8</v>
      </c>
      <c r="B2" s="9" t="s">
        <v>0</v>
      </c>
      <c r="C2" s="5" t="s">
        <v>11</v>
      </c>
      <c r="D2" s="6" t="s">
        <v>6</v>
      </c>
      <c r="E2" s="12" t="s">
        <v>14</v>
      </c>
      <c r="F2" s="4" t="s">
        <v>1</v>
      </c>
      <c r="G2" s="5" t="s">
        <v>2</v>
      </c>
      <c r="H2" s="4" t="s">
        <v>4</v>
      </c>
      <c r="I2" s="4" t="s">
        <v>5</v>
      </c>
      <c r="J2" s="4" t="s">
        <v>7</v>
      </c>
      <c r="K2" s="1"/>
    </row>
    <row r="3" spans="1:10" ht="24">
      <c r="A3" s="25" t="s">
        <v>13</v>
      </c>
      <c r="B3" s="23">
        <v>1</v>
      </c>
      <c r="C3" s="30" t="s">
        <v>16</v>
      </c>
      <c r="D3" s="21" t="s">
        <v>33</v>
      </c>
      <c r="E3" s="36"/>
      <c r="F3" s="22" t="s">
        <v>27</v>
      </c>
      <c r="G3" s="24">
        <v>1</v>
      </c>
      <c r="H3" s="34">
        <v>0</v>
      </c>
      <c r="I3" s="34">
        <f aca="true" t="shared" si="0" ref="I3">H3*G3</f>
        <v>0</v>
      </c>
      <c r="J3" s="34">
        <f aca="true" t="shared" si="1" ref="J3">I3*1.21</f>
        <v>0</v>
      </c>
    </row>
    <row r="4" spans="1:10" ht="409.6">
      <c r="A4" s="25" t="s">
        <v>13</v>
      </c>
      <c r="B4" s="23" t="s">
        <v>23</v>
      </c>
      <c r="C4" s="30" t="s">
        <v>32</v>
      </c>
      <c r="D4" s="21" t="s">
        <v>36</v>
      </c>
      <c r="E4" s="36"/>
      <c r="F4" s="22" t="s">
        <v>3</v>
      </c>
      <c r="G4" s="24">
        <v>1</v>
      </c>
      <c r="H4" s="37"/>
      <c r="I4" s="37"/>
      <c r="J4" s="37"/>
    </row>
    <row r="5" spans="1:10" ht="60">
      <c r="A5" s="25" t="s">
        <v>13</v>
      </c>
      <c r="B5" s="23" t="s">
        <v>24</v>
      </c>
      <c r="C5" s="30" t="s">
        <v>17</v>
      </c>
      <c r="D5" s="21" t="s">
        <v>29</v>
      </c>
      <c r="E5" s="36"/>
      <c r="F5" s="22" t="s">
        <v>3</v>
      </c>
      <c r="G5" s="24">
        <v>1</v>
      </c>
      <c r="H5" s="37"/>
      <c r="I5" s="37"/>
      <c r="J5" s="37"/>
    </row>
    <row r="6" spans="1:10" ht="15">
      <c r="A6" s="25" t="s">
        <v>13</v>
      </c>
      <c r="B6" s="23">
        <v>2</v>
      </c>
      <c r="C6" s="30" t="s">
        <v>18</v>
      </c>
      <c r="D6" s="21" t="s">
        <v>28</v>
      </c>
      <c r="E6" s="36"/>
      <c r="F6" s="22" t="s">
        <v>27</v>
      </c>
      <c r="G6" s="24">
        <v>24</v>
      </c>
      <c r="H6" s="34">
        <v>0</v>
      </c>
      <c r="I6" s="34">
        <f aca="true" t="shared" si="2" ref="I6">H6*G6</f>
        <v>0</v>
      </c>
      <c r="J6" s="34">
        <f aca="true" t="shared" si="3" ref="J6">I6*1.21</f>
        <v>0</v>
      </c>
    </row>
    <row r="7" spans="1:10" ht="324">
      <c r="A7" s="25" t="s">
        <v>13</v>
      </c>
      <c r="B7" s="23" t="s">
        <v>25</v>
      </c>
      <c r="C7" s="30" t="s">
        <v>34</v>
      </c>
      <c r="D7" s="21" t="s">
        <v>35</v>
      </c>
      <c r="E7" s="36"/>
      <c r="F7" s="22" t="s">
        <v>3</v>
      </c>
      <c r="G7" s="24">
        <v>1</v>
      </c>
      <c r="H7" s="37"/>
      <c r="I7" s="37"/>
      <c r="J7" s="37"/>
    </row>
    <row r="8" spans="1:10" ht="60">
      <c r="A8" s="25" t="s">
        <v>13</v>
      </c>
      <c r="B8" s="23" t="s">
        <v>26</v>
      </c>
      <c r="C8" s="30" t="s">
        <v>17</v>
      </c>
      <c r="D8" s="21" t="s">
        <v>29</v>
      </c>
      <c r="E8" s="36"/>
      <c r="F8" s="22" t="s">
        <v>3</v>
      </c>
      <c r="G8" s="24">
        <v>1</v>
      </c>
      <c r="H8" s="37"/>
      <c r="I8" s="37"/>
      <c r="J8" s="37"/>
    </row>
    <row r="9" spans="1:10" ht="24">
      <c r="A9" s="25" t="s">
        <v>13</v>
      </c>
      <c r="B9" s="23">
        <v>3</v>
      </c>
      <c r="C9" s="30" t="s">
        <v>19</v>
      </c>
      <c r="D9" s="21" t="s">
        <v>20</v>
      </c>
      <c r="E9" s="36"/>
      <c r="F9" s="22" t="s">
        <v>3</v>
      </c>
      <c r="G9" s="24">
        <v>1</v>
      </c>
      <c r="H9" s="34">
        <v>0</v>
      </c>
      <c r="I9" s="34">
        <f aca="true" t="shared" si="4" ref="I9:I11">H9*G9</f>
        <v>0</v>
      </c>
      <c r="J9" s="34">
        <f aca="true" t="shared" si="5" ref="J9:J11">I9*1.21</f>
        <v>0</v>
      </c>
    </row>
    <row r="10" spans="1:10" ht="204">
      <c r="A10" s="25" t="s">
        <v>13</v>
      </c>
      <c r="B10" s="23">
        <v>4</v>
      </c>
      <c r="C10" s="30" t="s">
        <v>21</v>
      </c>
      <c r="D10" s="21" t="s">
        <v>31</v>
      </c>
      <c r="E10" s="36"/>
      <c r="F10" s="22" t="s">
        <v>3</v>
      </c>
      <c r="G10" s="24">
        <v>1</v>
      </c>
      <c r="H10" s="34">
        <v>0</v>
      </c>
      <c r="I10" s="34">
        <f t="shared" si="4"/>
        <v>0</v>
      </c>
      <c r="J10" s="34">
        <f t="shared" si="5"/>
        <v>0</v>
      </c>
    </row>
    <row r="11" spans="1:10" ht="120">
      <c r="A11" s="25" t="s">
        <v>13</v>
      </c>
      <c r="B11" s="23">
        <v>5</v>
      </c>
      <c r="C11" s="30" t="s">
        <v>22</v>
      </c>
      <c r="D11" s="21" t="s">
        <v>30</v>
      </c>
      <c r="E11" s="36"/>
      <c r="F11" s="22" t="s">
        <v>3</v>
      </c>
      <c r="G11" s="24">
        <v>4</v>
      </c>
      <c r="H11" s="34">
        <v>0</v>
      </c>
      <c r="I11" s="34">
        <f t="shared" si="4"/>
        <v>0</v>
      </c>
      <c r="J11" s="34">
        <f t="shared" si="5"/>
        <v>0</v>
      </c>
    </row>
    <row r="12" spans="1:10" ht="15">
      <c r="A12" s="38"/>
      <c r="B12" s="39"/>
      <c r="C12" s="40"/>
      <c r="D12" s="41"/>
      <c r="E12" s="42"/>
      <c r="F12" s="43"/>
      <c r="G12" s="44"/>
      <c r="H12" s="45"/>
      <c r="I12" s="45"/>
      <c r="J12" s="45"/>
    </row>
    <row r="13" spans="1:12" s="10" customFormat="1" ht="15" thickBot="1">
      <c r="A13" s="26"/>
      <c r="B13" s="27"/>
      <c r="C13" s="27"/>
      <c r="D13" s="28" t="s">
        <v>9</v>
      </c>
      <c r="E13" s="29"/>
      <c r="F13" s="46"/>
      <c r="G13" s="47"/>
      <c r="H13" s="48"/>
      <c r="I13" s="35">
        <f>SUM(I3:I11)</f>
        <v>0</v>
      </c>
      <c r="J13" s="35">
        <f>SUM(J3:J11)</f>
        <v>0</v>
      </c>
      <c r="L13" s="11"/>
    </row>
    <row r="14" spans="2:6" ht="15">
      <c r="B14" s="2"/>
      <c r="D14" s="8"/>
      <c r="E14" s="3"/>
      <c r="F14" s="2"/>
    </row>
    <row r="15" spans="1:10" ht="50.1" customHeight="1">
      <c r="A15" s="52" t="s">
        <v>15</v>
      </c>
      <c r="B15" s="52"/>
      <c r="C15" s="52"/>
      <c r="D15" s="52"/>
      <c r="E15" s="52"/>
      <c r="F15" s="52"/>
      <c r="G15" s="52"/>
      <c r="H15" s="52"/>
      <c r="I15" s="52"/>
      <c r="J15" s="52"/>
    </row>
    <row r="16" spans="1:10" ht="50.1" customHeight="1">
      <c r="A16" s="20"/>
      <c r="B16" s="20"/>
      <c r="C16" s="20"/>
      <c r="D16" s="20"/>
      <c r="E16" s="20"/>
      <c r="F16" s="20"/>
      <c r="G16" s="32"/>
      <c r="H16" s="20"/>
      <c r="I16" s="20"/>
      <c r="J16" s="20"/>
    </row>
    <row r="17" spans="1:10" ht="15">
      <c r="A17" s="14" t="s">
        <v>12</v>
      </c>
      <c r="B17" s="15"/>
      <c r="C17" s="16"/>
      <c r="D17" s="17"/>
      <c r="E17" s="18"/>
      <c r="F17" s="15"/>
      <c r="G17" s="33"/>
      <c r="H17" s="14"/>
      <c r="I17" s="15"/>
      <c r="J17" s="15"/>
    </row>
    <row r="18" spans="1:10" ht="15">
      <c r="A18" s="14"/>
      <c r="B18" s="15"/>
      <c r="C18" s="16"/>
      <c r="D18" s="17"/>
      <c r="E18" s="18"/>
      <c r="F18" s="15"/>
      <c r="G18" s="33"/>
      <c r="H18" s="14"/>
      <c r="I18" s="15"/>
      <c r="J18" s="15"/>
    </row>
    <row r="19" spans="1:10" ht="15">
      <c r="A19" s="14" t="s">
        <v>10</v>
      </c>
      <c r="B19" s="15"/>
      <c r="C19" s="16"/>
      <c r="D19" s="17"/>
      <c r="E19" s="18"/>
      <c r="F19" s="15"/>
      <c r="G19" s="33"/>
      <c r="H19" s="14"/>
      <c r="I19" s="15"/>
      <c r="J19" s="15"/>
    </row>
    <row r="20" spans="1:10" ht="15">
      <c r="A20" s="14"/>
      <c r="B20" s="15"/>
      <c r="C20" s="16"/>
      <c r="D20" s="17"/>
      <c r="E20" s="18"/>
      <c r="F20" s="15"/>
      <c r="G20" s="33"/>
      <c r="H20" s="14"/>
      <c r="I20" s="15"/>
      <c r="J20" s="15"/>
    </row>
    <row r="21" spans="1:10" ht="15">
      <c r="A21" s="14"/>
      <c r="B21" s="15"/>
      <c r="C21" s="16"/>
      <c r="D21" s="17"/>
      <c r="E21" s="18"/>
      <c r="F21" s="15"/>
      <c r="G21" s="33"/>
      <c r="H21" s="14"/>
      <c r="I21" s="15"/>
      <c r="J21" s="15"/>
    </row>
    <row r="22" spans="1:10" ht="15">
      <c r="A22" s="14"/>
      <c r="B22" s="15"/>
      <c r="C22" s="16"/>
      <c r="D22" s="19"/>
      <c r="E22" s="14"/>
      <c r="F22" s="15"/>
      <c r="G22" s="33"/>
      <c r="H22" s="14"/>
      <c r="I22" s="15"/>
      <c r="J22" s="15"/>
    </row>
    <row r="23" spans="1:10" ht="15">
      <c r="A23" s="14"/>
      <c r="B23" s="15"/>
      <c r="C23" s="16"/>
      <c r="D23" s="19"/>
      <c r="E23" s="14"/>
      <c r="F23" s="15"/>
      <c r="G23" s="33"/>
      <c r="H23" s="14"/>
      <c r="I23" s="15"/>
      <c r="J23" s="15"/>
    </row>
    <row r="24" spans="1:10" ht="15">
      <c r="A24" s="14"/>
      <c r="B24" s="15"/>
      <c r="C24" s="16"/>
      <c r="D24" s="19"/>
      <c r="E24" s="14"/>
      <c r="F24" s="15"/>
      <c r="G24" s="33"/>
      <c r="H24" s="14"/>
      <c r="I24" s="15"/>
      <c r="J24" s="15"/>
    </row>
    <row r="25" spans="1:10" ht="15">
      <c r="A25" s="14"/>
      <c r="B25" s="15"/>
      <c r="C25" s="16"/>
      <c r="D25" s="19"/>
      <c r="E25" s="14"/>
      <c r="F25" s="15"/>
      <c r="G25" s="33"/>
      <c r="H25" s="14"/>
      <c r="I25" s="15"/>
      <c r="J25" s="15"/>
    </row>
    <row r="26" spans="1:10" ht="15">
      <c r="A26" s="14"/>
      <c r="B26" s="15"/>
      <c r="C26" s="16"/>
      <c r="D26" s="19"/>
      <c r="E26" s="14"/>
      <c r="F26" s="15"/>
      <c r="G26" s="33"/>
      <c r="H26" s="14"/>
      <c r="I26" s="15"/>
      <c r="J26" s="15"/>
    </row>
    <row r="27" spans="1:10" ht="15">
      <c r="A27" s="14"/>
      <c r="B27" s="15"/>
      <c r="C27" s="16"/>
      <c r="D27" s="19"/>
      <c r="E27" s="14"/>
      <c r="F27" s="15"/>
      <c r="G27" s="33"/>
      <c r="H27" s="14"/>
      <c r="I27" s="15"/>
      <c r="J27" s="15"/>
    </row>
    <row r="28" spans="1:10" ht="15">
      <c r="A28" s="14"/>
      <c r="B28" s="15"/>
      <c r="C28" s="16"/>
      <c r="D28" s="19"/>
      <c r="E28" s="14"/>
      <c r="F28" s="15"/>
      <c r="G28" s="33"/>
      <c r="H28" s="14"/>
      <c r="I28" s="15"/>
      <c r="J28" s="15"/>
    </row>
    <row r="29" spans="1:10" ht="15">
      <c r="A29" s="14"/>
      <c r="B29" s="15"/>
      <c r="C29" s="16"/>
      <c r="D29" s="19"/>
      <c r="E29" s="14"/>
      <c r="F29" s="15"/>
      <c r="G29" s="33"/>
      <c r="H29" s="14"/>
      <c r="I29" s="15"/>
      <c r="J29" s="15"/>
    </row>
    <row r="30" spans="1:10" ht="15">
      <c r="A30" s="14"/>
      <c r="B30" s="15"/>
      <c r="C30" s="16"/>
      <c r="D30" s="19"/>
      <c r="E30" s="14"/>
      <c r="F30" s="15"/>
      <c r="G30" s="33"/>
      <c r="H30" s="14"/>
      <c r="I30" s="15"/>
      <c r="J30" s="15"/>
    </row>
    <row r="31" spans="1:10" ht="15">
      <c r="A31" s="14"/>
      <c r="B31" s="15"/>
      <c r="C31" s="16"/>
      <c r="D31" s="19"/>
      <c r="E31" s="14"/>
      <c r="F31" s="15"/>
      <c r="G31" s="33"/>
      <c r="H31" s="14"/>
      <c r="I31" s="15"/>
      <c r="J31" s="15"/>
    </row>
    <row r="32" spans="1:10" ht="15">
      <c r="A32" s="14"/>
      <c r="B32" s="15"/>
      <c r="C32" s="16"/>
      <c r="D32" s="19"/>
      <c r="E32" s="14"/>
      <c r="F32" s="15"/>
      <c r="G32" s="33"/>
      <c r="H32" s="14"/>
      <c r="I32" s="15"/>
      <c r="J32" s="15"/>
    </row>
    <row r="33" spans="1:10" ht="15">
      <c r="A33" s="14"/>
      <c r="B33" s="15"/>
      <c r="C33" s="16"/>
      <c r="D33" s="19"/>
      <c r="E33" s="14"/>
      <c r="F33" s="15"/>
      <c r="G33" s="33"/>
      <c r="H33" s="14"/>
      <c r="I33" s="15"/>
      <c r="J33" s="15"/>
    </row>
    <row r="34" spans="1:10" ht="15">
      <c r="A34" s="14"/>
      <c r="B34" s="15"/>
      <c r="C34" s="16"/>
      <c r="D34" s="19"/>
      <c r="E34" s="14"/>
      <c r="F34" s="15"/>
      <c r="G34" s="33"/>
      <c r="H34" s="14"/>
      <c r="I34" s="15"/>
      <c r="J34" s="15"/>
    </row>
    <row r="35" spans="1:10" ht="15">
      <c r="A35" s="14"/>
      <c r="B35" s="15"/>
      <c r="C35" s="16"/>
      <c r="D35" s="19"/>
      <c r="E35" s="14"/>
      <c r="F35" s="15"/>
      <c r="G35" s="33"/>
      <c r="H35" s="14"/>
      <c r="I35" s="15"/>
      <c r="J35" s="15"/>
    </row>
    <row r="36" spans="1:10" ht="15">
      <c r="A36" s="14"/>
      <c r="B36" s="15"/>
      <c r="C36" s="16"/>
      <c r="D36" s="19"/>
      <c r="E36" s="14"/>
      <c r="F36" s="15"/>
      <c r="G36" s="33"/>
      <c r="H36" s="14"/>
      <c r="I36" s="15"/>
      <c r="J36" s="15"/>
    </row>
    <row r="37" spans="1:10" ht="15">
      <c r="A37" s="14"/>
      <c r="B37" s="15"/>
      <c r="C37" s="16"/>
      <c r="D37" s="19"/>
      <c r="E37" s="14"/>
      <c r="F37" s="15"/>
      <c r="G37" s="33"/>
      <c r="H37" s="14"/>
      <c r="I37" s="15"/>
      <c r="J37" s="15"/>
    </row>
    <row r="38" spans="1:10" ht="15">
      <c r="A38" s="14"/>
      <c r="B38" s="15"/>
      <c r="C38" s="16"/>
      <c r="D38" s="19"/>
      <c r="E38" s="14"/>
      <c r="F38" s="15"/>
      <c r="G38" s="33"/>
      <c r="H38" s="14"/>
      <c r="I38" s="15"/>
      <c r="J38" s="15"/>
    </row>
    <row r="39" spans="1:10" ht="15">
      <c r="A39" s="14"/>
      <c r="B39" s="15"/>
      <c r="C39" s="16"/>
      <c r="D39" s="19"/>
      <c r="E39" s="14"/>
      <c r="F39" s="15"/>
      <c r="G39" s="33"/>
      <c r="H39" s="14"/>
      <c r="I39" s="15"/>
      <c r="J39" s="15"/>
    </row>
    <row r="40" spans="1:10" ht="15">
      <c r="A40" s="14"/>
      <c r="B40" s="15"/>
      <c r="C40" s="16"/>
      <c r="D40" s="19"/>
      <c r="E40" s="14"/>
      <c r="F40" s="15"/>
      <c r="G40" s="33"/>
      <c r="H40" s="14"/>
      <c r="I40" s="15"/>
      <c r="J40" s="15"/>
    </row>
    <row r="41" spans="1:10" ht="15">
      <c r="A41" s="14"/>
      <c r="B41" s="15"/>
      <c r="C41" s="16"/>
      <c r="D41" s="19"/>
      <c r="E41" s="14"/>
      <c r="F41" s="14"/>
      <c r="G41" s="33"/>
      <c r="H41" s="14"/>
      <c r="I41" s="15"/>
      <c r="J41" s="15"/>
    </row>
    <row r="42" spans="1:10" ht="15">
      <c r="A42" s="14"/>
      <c r="B42" s="15"/>
      <c r="C42" s="16"/>
      <c r="D42" s="19"/>
      <c r="E42" s="14"/>
      <c r="F42" s="14"/>
      <c r="G42" s="33"/>
      <c r="H42" s="14"/>
      <c r="I42" s="15"/>
      <c r="J42" s="15"/>
    </row>
    <row r="43" spans="1:10" ht="15">
      <c r="A43" s="14"/>
      <c r="B43" s="15"/>
      <c r="C43" s="16"/>
      <c r="D43" s="19"/>
      <c r="E43" s="14"/>
      <c r="F43" s="14"/>
      <c r="G43" s="33"/>
      <c r="H43" s="14"/>
      <c r="I43" s="15"/>
      <c r="J43" s="15"/>
    </row>
    <row r="44" spans="1:10" ht="15">
      <c r="A44" s="14"/>
      <c r="B44" s="15"/>
      <c r="C44" s="16"/>
      <c r="D44" s="19"/>
      <c r="E44" s="14"/>
      <c r="F44" s="14"/>
      <c r="G44" s="33"/>
      <c r="H44" s="14"/>
      <c r="I44" s="15"/>
      <c r="J44" s="15"/>
    </row>
    <row r="45" spans="1:10" ht="15">
      <c r="A45" s="14"/>
      <c r="B45" s="15"/>
      <c r="C45" s="16"/>
      <c r="D45" s="19"/>
      <c r="E45" s="14"/>
      <c r="F45" s="14"/>
      <c r="G45" s="33"/>
      <c r="H45" s="14"/>
      <c r="I45" s="15"/>
      <c r="J45" s="15"/>
    </row>
    <row r="46" spans="1:10" ht="15">
      <c r="A46" s="14"/>
      <c r="B46" s="15"/>
      <c r="C46" s="16"/>
      <c r="D46" s="19"/>
      <c r="E46" s="14"/>
      <c r="F46" s="14"/>
      <c r="G46" s="33"/>
      <c r="H46" s="14"/>
      <c r="I46" s="15"/>
      <c r="J46" s="15"/>
    </row>
    <row r="47" spans="1:10" ht="15">
      <c r="A47" s="14"/>
      <c r="B47" s="14"/>
      <c r="C47" s="16"/>
      <c r="D47" s="19"/>
      <c r="E47" s="14"/>
      <c r="F47" s="14"/>
      <c r="G47" s="33"/>
      <c r="H47" s="14"/>
      <c r="I47" s="15"/>
      <c r="J47" s="15"/>
    </row>
    <row r="48" spans="1:10" ht="15">
      <c r="A48" s="14"/>
      <c r="B48" s="14"/>
      <c r="C48" s="16"/>
      <c r="D48" s="19"/>
      <c r="E48" s="14"/>
      <c r="F48" s="14"/>
      <c r="G48" s="33"/>
      <c r="H48" s="14"/>
      <c r="I48" s="15"/>
      <c r="J48" s="15"/>
    </row>
  </sheetData>
  <mergeCells count="1">
    <mergeCell ref="A15:J15"/>
  </mergeCells>
  <printOptions gridLines="1"/>
  <pageMargins left="0.7086614173228347" right="0.7086614173228347" top="0.7480314960629921" bottom="0.7480314960629921" header="0.31496062992125984" footer="0.31496062992125984"/>
  <pageSetup fitToHeight="0" fitToWidth="1" horizontalDpi="597" verticalDpi="597" orientation="landscape" paperSize="9" scale="62" r:id="rId1"/>
  <rowBreaks count="3" manualBreakCount="3">
    <brk id="5" max="16383" man="1"/>
    <brk id="9" max="16383" man="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2020-06-21T14:10:05Z</dcterms:modified>
  <cp:category/>
  <cp:version/>
  <cp:contentType/>
  <cp:contentStatus/>
</cp:coreProperties>
</file>