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6510" activeTab="0"/>
  </bookViews>
  <sheets>
    <sheet name="materiál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96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<sst xmlns="http://schemas.openxmlformats.org/spreadsheetml/2006/main" count="215" uniqueCount="200">
  <si>
    <t>Název</t>
  </si>
  <si>
    <t>Typ</t>
  </si>
  <si>
    <t>počet</t>
  </si>
  <si>
    <t>Rozvaděčová skříň</t>
  </si>
  <si>
    <t>Víko dna</t>
  </si>
  <si>
    <t>VKD 0605-3496</t>
  </si>
  <si>
    <t>Boční zákryt</t>
  </si>
  <si>
    <t>ZKB 1805-1038</t>
  </si>
  <si>
    <t>Montážní panel</t>
  </si>
  <si>
    <t>MPO 1812-1736</t>
  </si>
  <si>
    <t>Držák montážního panelu</t>
  </si>
  <si>
    <t>DPM 1-3584</t>
  </si>
  <si>
    <t>Osvětlení rozvaděče</t>
  </si>
  <si>
    <t>OSV-6152</t>
  </si>
  <si>
    <t>Kapsa na výkresy</t>
  </si>
  <si>
    <t>Kapsa A4-4889</t>
  </si>
  <si>
    <t>Závěsná oka</t>
  </si>
  <si>
    <t>ZO4-4894</t>
  </si>
  <si>
    <t>Příčka typ B</t>
  </si>
  <si>
    <t>PRB 12-0675</t>
  </si>
  <si>
    <t>Podsatvec</t>
  </si>
  <si>
    <t>PTS 151205-1494</t>
  </si>
  <si>
    <t>Měnič kmitočtu</t>
  </si>
  <si>
    <t>DC zdroj</t>
  </si>
  <si>
    <t>ATM8-24-10</t>
  </si>
  <si>
    <t>Bezpečnostní relé</t>
  </si>
  <si>
    <t>Ampérmetr</t>
  </si>
  <si>
    <t>Hlavní vypínač</t>
  </si>
  <si>
    <t>Motorový spouštěč</t>
  </si>
  <si>
    <t>Z-MS-1,0/3</t>
  </si>
  <si>
    <t>Pomocné kontakty</t>
  </si>
  <si>
    <t>1</t>
  </si>
  <si>
    <t>Pojistky</t>
  </si>
  <si>
    <t>3</t>
  </si>
  <si>
    <t>Pojistkový odpojovač</t>
  </si>
  <si>
    <t>Přepěťová ochrana</t>
  </si>
  <si>
    <t>Počítadlo provozních hodin</t>
  </si>
  <si>
    <t>UWZ48 (230VAC, IP54)</t>
  </si>
  <si>
    <t>Rámeček pro UWZ48</t>
  </si>
  <si>
    <t>(55x55)</t>
  </si>
  <si>
    <t>Ventilátor</t>
  </si>
  <si>
    <t>Ventilační mřížka</t>
  </si>
  <si>
    <t>Termostat</t>
  </si>
  <si>
    <t>FGT200</t>
  </si>
  <si>
    <t>Jistič</t>
  </si>
  <si>
    <t>PL7-B10/1</t>
  </si>
  <si>
    <t>M22-PVT</t>
  </si>
  <si>
    <t>Tlačítko zelené prosvětlené</t>
  </si>
  <si>
    <t>M22-DL-G</t>
  </si>
  <si>
    <t>Tlačítko černé</t>
  </si>
  <si>
    <t>M22-WRS</t>
  </si>
  <si>
    <t>M22-L-G</t>
  </si>
  <si>
    <t>M22-L-W</t>
  </si>
  <si>
    <t>M22-L-R</t>
  </si>
  <si>
    <t>M22-L-Y</t>
  </si>
  <si>
    <t>M22-LED-W</t>
  </si>
  <si>
    <t>M22-LED-G</t>
  </si>
  <si>
    <t>M22-LED-R</t>
  </si>
  <si>
    <t>M22-K10</t>
  </si>
  <si>
    <t>M22-K01</t>
  </si>
  <si>
    <t>M22-A</t>
  </si>
  <si>
    <t>M22S-ST-X</t>
  </si>
  <si>
    <t>12</t>
  </si>
  <si>
    <t>Relé</t>
  </si>
  <si>
    <t>APO31+MP</t>
  </si>
  <si>
    <t>STA-N 181205 2K-0948</t>
  </si>
  <si>
    <t>M22-D-S</t>
  </si>
  <si>
    <t>PV22 125A gG</t>
  </si>
  <si>
    <t>průchodky UV stabil + matky</t>
  </si>
  <si>
    <t>SGL 5050 + SLN50</t>
  </si>
  <si>
    <t>M22-D-W</t>
  </si>
  <si>
    <t>Tlačítko bílé</t>
  </si>
  <si>
    <t>Stykač brzdy</t>
  </si>
  <si>
    <t>Houkačka</t>
  </si>
  <si>
    <t>Krabice mezisvorkovnice</t>
  </si>
  <si>
    <t>GA70C4140BBA</t>
  </si>
  <si>
    <t>T101</t>
  </si>
  <si>
    <t>R101</t>
  </si>
  <si>
    <t>G1</t>
  </si>
  <si>
    <t>Q100</t>
  </si>
  <si>
    <t>VSN150 1103 A4-V-NVZ1R</t>
  </si>
  <si>
    <t>F101, F102</t>
  </si>
  <si>
    <t>OPVP22/3</t>
  </si>
  <si>
    <t>F201</t>
  </si>
  <si>
    <t>Chránič s jističem</t>
  </si>
  <si>
    <t>PFL7-13/1N/B/003-A</t>
  </si>
  <si>
    <t>F202</t>
  </si>
  <si>
    <t>X301</t>
  </si>
  <si>
    <t>Zásuvka</t>
  </si>
  <si>
    <t>ZSE06</t>
  </si>
  <si>
    <t>S301</t>
  </si>
  <si>
    <t>M301</t>
  </si>
  <si>
    <t>FPF 20 KGU 230 BE-120</t>
  </si>
  <si>
    <t>FPF 20 KUG - 100</t>
  </si>
  <si>
    <t>K101</t>
  </si>
  <si>
    <t>DILEM-10-EA (24VDC)</t>
  </si>
  <si>
    <t>Zobrazovač rychlosti</t>
  </si>
  <si>
    <t>PQ 96K, měřící rozsah: 0-10V, lineární stupnice: 0-100A</t>
  </si>
  <si>
    <t>F203</t>
  </si>
  <si>
    <t>F211</t>
  </si>
  <si>
    <t>PL7-D6/1</t>
  </si>
  <si>
    <t>PRO ECO 120W, 24V, 5A</t>
  </si>
  <si>
    <t>ZP-IHK</t>
  </si>
  <si>
    <t>Pojistkový odpojovač - svorkopojistka</t>
  </si>
  <si>
    <t>ASK1/EN</t>
  </si>
  <si>
    <t>F110</t>
  </si>
  <si>
    <t>Pojistka skleněná</t>
  </si>
  <si>
    <t>T2A</t>
  </si>
  <si>
    <t>Tlačítko nouzového zastavení</t>
  </si>
  <si>
    <t>Kontaktní blok NC</t>
  </si>
  <si>
    <t>Modul uchycení kontaktů</t>
  </si>
  <si>
    <t>Nosič štítku</t>
  </si>
  <si>
    <t>Štítek</t>
  </si>
  <si>
    <t>S102</t>
  </si>
  <si>
    <t>Kontaktní blok NO</t>
  </si>
  <si>
    <t>Přepíánač dvoupolohový</t>
  </si>
  <si>
    <t>M22-VKV</t>
  </si>
  <si>
    <t>Přepíánač dvoupolohový s klíčem</t>
  </si>
  <si>
    <t>6</t>
  </si>
  <si>
    <t>S106</t>
  </si>
  <si>
    <t>Potenciometr</t>
  </si>
  <si>
    <t>M22-R-4k7</t>
  </si>
  <si>
    <t>Kontrolka zelená</t>
  </si>
  <si>
    <t>Kontrolka bílá</t>
  </si>
  <si>
    <t>Kontrolka červená</t>
  </si>
  <si>
    <t>Modul LED zelený</t>
  </si>
  <si>
    <t>Modul LED bílý</t>
  </si>
  <si>
    <t>Modul LED červený</t>
  </si>
  <si>
    <t>Kontrolka žlutá</t>
  </si>
  <si>
    <t>P104, P106</t>
  </si>
  <si>
    <t>570 052 55</t>
  </si>
  <si>
    <t>K301</t>
  </si>
  <si>
    <t>AD SRE4C</t>
  </si>
  <si>
    <t>T6.3A</t>
  </si>
  <si>
    <t>17</t>
  </si>
  <si>
    <t>F111-F145</t>
  </si>
  <si>
    <t>F110-145</t>
  </si>
  <si>
    <t>36</t>
  </si>
  <si>
    <t>37</t>
  </si>
  <si>
    <t>K211-K227</t>
  </si>
  <si>
    <t>Patice relé</t>
  </si>
  <si>
    <t>DRI424024LTD</t>
  </si>
  <si>
    <t>SDI 2CO F ECO</t>
  </si>
  <si>
    <t>K210</t>
  </si>
  <si>
    <t>Relé se zpožděným odpadem</t>
  </si>
  <si>
    <t>STP3LC4</t>
  </si>
  <si>
    <t>P501</t>
  </si>
  <si>
    <t>P502</t>
  </si>
  <si>
    <t>P503</t>
  </si>
  <si>
    <t>P101, P105, P201, P211</t>
  </si>
  <si>
    <t>P103, 203, P213</t>
  </si>
  <si>
    <t>P111-P127, P202, P212</t>
  </si>
  <si>
    <t>20</t>
  </si>
  <si>
    <t>S101, S111, S121, S131, S141</t>
  </si>
  <si>
    <t>S103, S113, S123, S133, S143</t>
  </si>
  <si>
    <t>15</t>
  </si>
  <si>
    <t>S104, S107, S114, S117, S137, S147</t>
  </si>
  <si>
    <t>S105, S115, S135, S145, 14xS1</t>
  </si>
  <si>
    <t>64</t>
  </si>
  <si>
    <t>60</t>
  </si>
  <si>
    <t>F501</t>
  </si>
  <si>
    <t>VPU II 4 R LCF (280V, 40kA)</t>
  </si>
  <si>
    <t>Svorka řadová</t>
  </si>
  <si>
    <t>Svorka řadová zemnící</t>
  </si>
  <si>
    <t>Svorka vstupní připojovací</t>
  </si>
  <si>
    <t>P301, P302</t>
  </si>
  <si>
    <t>Konektor průmyslový 10 pólový s krytkou (samice)</t>
  </si>
  <si>
    <t>Konektor průmyslový 10 pólový (samec)</t>
  </si>
  <si>
    <t>Rozváděč LV s měničem a přístrojovým vybavením</t>
  </si>
  <si>
    <t>MXP1-MXP16</t>
  </si>
  <si>
    <t>Krabice APO na sloupy pro zapojení tratě a bezpečnostních obvodů 16ks</t>
  </si>
  <si>
    <t>Kabeláž</t>
  </si>
  <si>
    <t>Kabel  zabezpečení tratě a ovl. Obvody</t>
  </si>
  <si>
    <t>CYKY-J 37x1.5</t>
  </si>
  <si>
    <t>850m</t>
  </si>
  <si>
    <t>Stíněný kabel pro připojení motoru</t>
  </si>
  <si>
    <t>30m</t>
  </si>
  <si>
    <t>2YSLCYK-J 0.6/1kV 4x35</t>
  </si>
  <si>
    <t>Kabel pro připojení dálkového ovládání</t>
  </si>
  <si>
    <t>Krabička dálkového ovládání</t>
  </si>
  <si>
    <t>M22-I6</t>
  </si>
  <si>
    <t>HYSLY-JZ 12x0.5</t>
  </si>
  <si>
    <t>10m</t>
  </si>
  <si>
    <t>Certifikát akreditované osoby dle Nařízení evropského parlamentu a rady eu 2016/424 o lanových drahách</t>
  </si>
  <si>
    <t>Úprava dokumentace dle skutečného stavu po rekonstrukci</t>
  </si>
  <si>
    <t>Montážní práce včetně dopravy</t>
  </si>
  <si>
    <t>Kabel pro připojení brzdy</t>
  </si>
  <si>
    <t>H07RN-F 4x1.5</t>
  </si>
  <si>
    <t>Montáž elektroinstalace LV</t>
  </si>
  <si>
    <t>Doprava osob</t>
  </si>
  <si>
    <t>Doprava materiálu</t>
  </si>
  <si>
    <t>Zemní práce pro uložení kabelu zabezpečení tratě včetně uložení kabelu do chráničky</t>
  </si>
  <si>
    <t>Hloubení nezapaž. rýh šířky do 60 cm v hornině 1-4</t>
  </si>
  <si>
    <t>Trubka ochranná z PE, uložená pevně, DN do 80 mm</t>
  </si>
  <si>
    <t>Zakrytí vedení výstražnou folií PVC, šířka 33 cm</t>
  </si>
  <si>
    <t>Zřízení kab.lože v rýze do 65 cm z písku 10 cm</t>
  </si>
  <si>
    <t>Zához rýhy 35/50 cm, hornina třídy 4, se zhutněním</t>
  </si>
  <si>
    <t xml:space="preserve">Úprava pláně v násypech v hor. 1-4, bez zhutnění  
</t>
  </si>
  <si>
    <t>Cena celkem</t>
  </si>
  <si>
    <t>Cena v Kč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</si>
</sst>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9"/>
      <name val="Tahoma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36">
      <alignment/>
      <protection/>
    </xf>
    <xf numFmtId="49" fontId="1" fillId="0" borderId="0" xfId="36" applyNumberFormat="1">
      <alignment/>
      <protection/>
    </xf>
    <xf numFmtId="49" fontId="1" fillId="0" borderId="10" xfId="36" applyNumberFormat="1" applyFont="1" applyBorder="1" applyAlignment="1">
      <alignment horizontal="center" vertical="center"/>
      <protection/>
    </xf>
    <xf numFmtId="0" fontId="3" fillId="0" borderId="0" xfId="36" applyFont="1">
      <alignment/>
      <protection/>
    </xf>
    <xf numFmtId="49" fontId="1" fillId="0" borderId="10" xfId="36" applyNumberFormat="1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1" fillId="0" borderId="0" xfId="36" applyAlignment="1">
      <alignment horizontal="center" vertical="center"/>
      <protection/>
    </xf>
    <xf numFmtId="0" fontId="1" fillId="0" borderId="10" xfId="36" applyBorder="1">
      <alignment/>
      <protection/>
    </xf>
    <xf numFmtId="49" fontId="1" fillId="0" borderId="10" xfId="36" applyNumberFormat="1" applyBorder="1">
      <alignment/>
      <protection/>
    </xf>
    <xf numFmtId="0" fontId="1" fillId="0" borderId="10" xfId="36" applyBorder="1" applyAlignment="1">
      <alignment horizontal="center" vertical="center"/>
      <protection/>
    </xf>
    <xf numFmtId="0" fontId="1" fillId="0" borderId="10" xfId="36" applyFont="1" applyBorder="1" applyAlignment="1">
      <alignment vertical="center"/>
      <protection/>
    </xf>
    <xf numFmtId="49" fontId="1" fillId="0" borderId="10" xfId="36" applyNumberFormat="1" applyFont="1" applyBorder="1" applyAlignment="1">
      <alignment wrapText="1"/>
      <protection/>
    </xf>
    <xf numFmtId="49" fontId="1" fillId="0" borderId="10" xfId="36" applyNumberFormat="1" applyFont="1" applyFill="1" applyBorder="1" applyAlignment="1">
      <alignment vertical="center"/>
      <protection/>
    </xf>
    <xf numFmtId="0" fontId="1" fillId="0" borderId="0" xfId="36" applyAlignment="1">
      <alignment horizontal="left"/>
      <protection/>
    </xf>
    <xf numFmtId="0" fontId="1" fillId="0" borderId="10" xfId="36" applyBorder="1" applyAlignment="1">
      <alignment horizontal="center"/>
      <protection/>
    </xf>
    <xf numFmtId="0" fontId="1" fillId="0" borderId="11" xfId="36" applyBorder="1">
      <alignment/>
      <protection/>
    </xf>
    <xf numFmtId="49" fontId="1" fillId="0" borderId="11" xfId="36" applyNumberFormat="1" applyBorder="1">
      <alignment/>
      <protection/>
    </xf>
    <xf numFmtId="0" fontId="1" fillId="0" borderId="11" xfId="36" applyBorder="1" applyAlignment="1">
      <alignment horizontal="center" vertical="center"/>
      <protection/>
    </xf>
    <xf numFmtId="0" fontId="1" fillId="0" borderId="12" xfId="36" applyFont="1" applyBorder="1" applyAlignment="1">
      <alignment horizontal="left" vertical="center"/>
      <protection/>
    </xf>
    <xf numFmtId="0" fontId="1" fillId="0" borderId="13" xfId="36" applyFont="1" applyFill="1" applyBorder="1" applyAlignment="1">
      <alignment horizontal="left" vertical="center"/>
      <protection/>
    </xf>
    <xf numFmtId="0" fontId="1" fillId="0" borderId="12" xfId="36" applyBorder="1" applyAlignment="1">
      <alignment horizontal="left"/>
      <protection/>
    </xf>
    <xf numFmtId="0" fontId="1" fillId="0" borderId="12" xfId="36" applyBorder="1">
      <alignment/>
      <protection/>
    </xf>
    <xf numFmtId="0" fontId="1" fillId="0" borderId="14" xfId="36" applyBorder="1" applyAlignment="1">
      <alignment horizontal="left"/>
      <protection/>
    </xf>
    <xf numFmtId="0" fontId="1" fillId="0" borderId="15" xfId="36" applyFont="1" applyBorder="1" applyAlignment="1">
      <alignment horizontal="left" vertical="center"/>
      <protection/>
    </xf>
    <xf numFmtId="0" fontId="1" fillId="0" borderId="16" xfId="36" applyBorder="1">
      <alignment/>
      <protection/>
    </xf>
    <xf numFmtId="49" fontId="1" fillId="0" borderId="16" xfId="36" applyNumberFormat="1" applyBorder="1">
      <alignment/>
      <protection/>
    </xf>
    <xf numFmtId="0" fontId="1" fillId="0" borderId="16" xfId="36" applyBorder="1" applyAlignment="1">
      <alignment horizontal="center" vertical="center"/>
      <protection/>
    </xf>
    <xf numFmtId="0" fontId="1" fillId="0" borderId="17" xfId="36" applyFont="1" applyBorder="1" applyAlignment="1">
      <alignment horizontal="left" vertical="center"/>
      <protection/>
    </xf>
    <xf numFmtId="0" fontId="1" fillId="0" borderId="18" xfId="36" applyFont="1" applyBorder="1" applyAlignment="1">
      <alignment horizontal="left" vertical="center"/>
      <protection/>
    </xf>
    <xf numFmtId="0" fontId="1" fillId="0" borderId="19" xfId="36" applyFont="1" applyBorder="1" applyAlignment="1">
      <alignment horizontal="left" vertical="center"/>
      <protection/>
    </xf>
    <xf numFmtId="49" fontId="1" fillId="0" borderId="12" xfId="36" applyNumberFormat="1" applyFont="1" applyBorder="1" applyAlignment="1">
      <alignment vertical="center" wrapText="1"/>
      <protection/>
    </xf>
    <xf numFmtId="49" fontId="1" fillId="0" borderId="18" xfId="36" applyNumberFormat="1" applyFont="1" applyBorder="1" applyAlignment="1">
      <alignment vertical="center" wrapText="1"/>
      <protection/>
    </xf>
    <xf numFmtId="49" fontId="1" fillId="0" borderId="19" xfId="36" applyNumberFormat="1" applyFont="1" applyBorder="1" applyAlignment="1">
      <alignment vertical="center" wrapText="1"/>
      <protection/>
    </xf>
    <xf numFmtId="49" fontId="1" fillId="0" borderId="17" xfId="36" applyNumberFormat="1" applyFont="1" applyBorder="1" applyAlignment="1">
      <alignment horizontal="left" vertical="center" wrapText="1"/>
      <protection/>
    </xf>
    <xf numFmtId="49" fontId="1" fillId="0" borderId="13" xfId="36" applyNumberFormat="1" applyFont="1" applyFill="1" applyBorder="1" applyAlignment="1">
      <alignment horizontal="left" vertical="center" wrapText="1"/>
      <protection/>
    </xf>
    <xf numFmtId="0" fontId="1" fillId="0" borderId="13" xfId="36" applyFont="1" applyFill="1" applyBorder="1" applyAlignment="1">
      <alignment horizontal="left" vertical="center" wrapText="1"/>
      <protection/>
    </xf>
    <xf numFmtId="0" fontId="1" fillId="0" borderId="13" xfId="36" applyBorder="1" applyAlignment="1">
      <alignment horizontal="left"/>
      <protection/>
    </xf>
    <xf numFmtId="0" fontId="1" fillId="0" borderId="20" xfId="36" applyBorder="1">
      <alignment/>
      <protection/>
    </xf>
    <xf numFmtId="49" fontId="1" fillId="0" borderId="20" xfId="36" applyNumberFormat="1" applyBorder="1">
      <alignment/>
      <protection/>
    </xf>
    <xf numFmtId="0" fontId="1" fillId="0" borderId="20" xfId="36" applyBorder="1" applyAlignment="1">
      <alignment horizontal="center" vertical="center"/>
      <protection/>
    </xf>
    <xf numFmtId="0" fontId="1" fillId="0" borderId="10" xfId="36" applyBorder="1" applyAlignment="1">
      <alignment vertical="center"/>
      <protection/>
    </xf>
    <xf numFmtId="49" fontId="1" fillId="0" borderId="10" xfId="36" applyNumberFormat="1" applyBorder="1" applyAlignment="1">
      <alignment vertical="center"/>
      <protection/>
    </xf>
    <xf numFmtId="0" fontId="2" fillId="33" borderId="21" xfId="36" applyFont="1" applyFill="1" applyBorder="1" applyAlignment="1">
      <alignment horizontal="center" vertical="center"/>
      <protection/>
    </xf>
    <xf numFmtId="0" fontId="1" fillId="0" borderId="22" xfId="36" applyBorder="1" applyAlignment="1">
      <alignment horizontal="left"/>
      <protection/>
    </xf>
    <xf numFmtId="0" fontId="1" fillId="0" borderId="23" xfId="36" applyBorder="1">
      <alignment/>
      <protection/>
    </xf>
    <xf numFmtId="49" fontId="1" fillId="0" borderId="23" xfId="36" applyNumberFormat="1" applyBorder="1">
      <alignment/>
      <protection/>
    </xf>
    <xf numFmtId="0" fontId="1" fillId="0" borderId="23" xfId="36" applyBorder="1" applyAlignment="1">
      <alignment horizontal="center" vertical="center"/>
      <protection/>
    </xf>
    <xf numFmtId="0" fontId="1" fillId="0" borderId="11" xfId="36" applyBorder="1" applyAlignment="1">
      <alignment horizontal="center"/>
      <protection/>
    </xf>
    <xf numFmtId="0" fontId="1" fillId="0" borderId="24" xfId="36" applyBorder="1" applyAlignment="1">
      <alignment horizontal="left"/>
      <protection/>
    </xf>
    <xf numFmtId="0" fontId="1" fillId="0" borderId="25" xfId="36" applyBorder="1">
      <alignment/>
      <protection/>
    </xf>
    <xf numFmtId="49" fontId="1" fillId="0" borderId="25" xfId="36" applyNumberFormat="1" applyBorder="1">
      <alignment/>
      <protection/>
    </xf>
    <xf numFmtId="0" fontId="1" fillId="0" borderId="25" xfId="36" applyBorder="1" applyAlignment="1">
      <alignment horizontal="center" vertical="center"/>
      <protection/>
    </xf>
    <xf numFmtId="49" fontId="1" fillId="0" borderId="14" xfId="36" applyNumberFormat="1" applyFont="1" applyBorder="1" applyAlignment="1">
      <alignment horizontal="left" vertical="center" wrapText="1"/>
      <protection/>
    </xf>
    <xf numFmtId="0" fontId="2" fillId="33" borderId="26" xfId="36" applyFont="1" applyFill="1" applyBorder="1" applyAlignment="1">
      <alignment horizontal="left"/>
      <protection/>
    </xf>
    <xf numFmtId="0" fontId="2" fillId="33" borderId="27" xfId="36" applyFont="1" applyFill="1" applyBorder="1">
      <alignment/>
      <protection/>
    </xf>
    <xf numFmtId="49" fontId="2" fillId="33" borderId="27" xfId="36" applyNumberFormat="1" applyFont="1" applyFill="1" applyBorder="1">
      <alignment/>
      <protection/>
    </xf>
    <xf numFmtId="0" fontId="2" fillId="33" borderId="27" xfId="36" applyFont="1" applyFill="1" applyBorder="1" applyAlignment="1">
      <alignment horizontal="center" vertical="center"/>
      <protection/>
    </xf>
    <xf numFmtId="0" fontId="1" fillId="0" borderId="28" xfId="36" applyBorder="1" applyAlignment="1">
      <alignment horizontal="left"/>
      <protection/>
    </xf>
    <xf numFmtId="0" fontId="2" fillId="34" borderId="29" xfId="36" applyFont="1" applyFill="1" applyBorder="1" applyAlignment="1">
      <alignment horizontal="left"/>
      <protection/>
    </xf>
    <xf numFmtId="0" fontId="2" fillId="34" borderId="30" xfId="36" applyFont="1" applyFill="1" applyBorder="1" applyAlignment="1">
      <alignment horizontal="left"/>
      <protection/>
    </xf>
    <xf numFmtId="0" fontId="2" fillId="34" borderId="31" xfId="36" applyFont="1" applyFill="1" applyBorder="1" applyAlignment="1">
      <alignment horizontal="left"/>
      <protection/>
    </xf>
    <xf numFmtId="0" fontId="1" fillId="0" borderId="28" xfId="36" applyBorder="1" applyAlignment="1">
      <alignment horizontal="center"/>
      <protection/>
    </xf>
    <xf numFmtId="0" fontId="2" fillId="34" borderId="32" xfId="36" applyFont="1" applyFill="1" applyBorder="1" applyAlignment="1">
      <alignment horizontal="left"/>
      <protection/>
    </xf>
    <xf numFmtId="0" fontId="2" fillId="34" borderId="33" xfId="36" applyFont="1" applyFill="1" applyBorder="1" applyAlignment="1">
      <alignment horizontal="left"/>
      <protection/>
    </xf>
    <xf numFmtId="0" fontId="2" fillId="34" borderId="34" xfId="36" applyFont="1" applyFill="1" applyBorder="1" applyAlignment="1">
      <alignment horizontal="left"/>
      <protection/>
    </xf>
    <xf numFmtId="0" fontId="2" fillId="34" borderId="35" xfId="36" applyFont="1" applyFill="1" applyBorder="1" applyAlignment="1">
      <alignment horizontal="left"/>
      <protection/>
    </xf>
    <xf numFmtId="0" fontId="2" fillId="34" borderId="36" xfId="36" applyFont="1" applyFill="1" applyBorder="1" applyAlignment="1">
      <alignment horizontal="left"/>
      <protection/>
    </xf>
    <xf numFmtId="0" fontId="2" fillId="34" borderId="37" xfId="36" applyFont="1" applyFill="1" applyBorder="1" applyAlignment="1">
      <alignment horizontal="left"/>
      <protection/>
    </xf>
    <xf numFmtId="0" fontId="1" fillId="0" borderId="38" xfId="36" applyBorder="1" applyAlignment="1">
      <alignment horizontal="center"/>
      <protection/>
    </xf>
    <xf numFmtId="0" fontId="1" fillId="0" borderId="39" xfId="36" applyBorder="1" applyAlignment="1">
      <alignment horizontal="center"/>
      <protection/>
    </xf>
    <xf numFmtId="0" fontId="1" fillId="0" borderId="40" xfId="36" applyBorder="1" applyAlignment="1">
      <alignment horizontal="center"/>
      <protection/>
    </xf>
    <xf numFmtId="0" fontId="1" fillId="0" borderId="13" xfId="36" applyFont="1" applyBorder="1" applyAlignment="1">
      <alignment horizontal="left" vertical="center"/>
      <protection/>
    </xf>
    <xf numFmtId="0" fontId="1" fillId="0" borderId="15" xfId="36" applyFont="1" applyBorder="1" applyAlignment="1">
      <alignment horizontal="left" vertical="center"/>
      <protection/>
    </xf>
    <xf numFmtId="49" fontId="1" fillId="0" borderId="41" xfId="36" applyNumberFormat="1" applyFont="1" applyBorder="1" applyAlignment="1">
      <alignment horizontal="left" vertical="center" wrapText="1"/>
      <protection/>
    </xf>
    <xf numFmtId="49" fontId="1" fillId="0" borderId="42" xfId="36" applyNumberFormat="1" applyFont="1" applyBorder="1" applyAlignment="1">
      <alignment horizontal="left" vertical="center" wrapText="1"/>
      <protection/>
    </xf>
    <xf numFmtId="0" fontId="1" fillId="0" borderId="12" xfId="36" applyFont="1" applyBorder="1" applyAlignment="1">
      <alignment horizontal="left" vertical="center"/>
      <protection/>
    </xf>
    <xf numFmtId="0" fontId="2" fillId="35" borderId="36" xfId="36" applyFont="1" applyFill="1" applyBorder="1" applyAlignment="1">
      <alignment horizontal="left"/>
      <protection/>
    </xf>
    <xf numFmtId="0" fontId="2" fillId="35" borderId="37" xfId="36" applyFont="1" applyFill="1" applyBorder="1" applyAlignment="1">
      <alignment horizontal="left"/>
      <protection/>
    </xf>
    <xf numFmtId="4" fontId="2" fillId="35" borderId="43" xfId="36" applyNumberFormat="1" applyFont="1" applyFill="1" applyBorder="1" applyAlignment="1">
      <alignment horizontal="center" vertical="center"/>
      <protection/>
    </xf>
    <xf numFmtId="0" fontId="2" fillId="34" borderId="44" xfId="36" applyFont="1" applyFill="1" applyBorder="1" applyAlignment="1">
      <alignment horizontal="left"/>
      <protection/>
    </xf>
    <xf numFmtId="0" fontId="21" fillId="34" borderId="45" xfId="36" applyFont="1" applyFill="1" applyBorder="1" applyAlignment="1">
      <alignment horizontal="left"/>
      <protection/>
    </xf>
    <xf numFmtId="0" fontId="19" fillId="0" borderId="38" xfId="36" applyFont="1" applyBorder="1" applyAlignment="1">
      <alignment horizontal="center"/>
      <protection/>
    </xf>
    <xf numFmtId="0" fontId="19" fillId="0" borderId="39" xfId="36" applyFont="1" applyBorder="1" applyAlignment="1">
      <alignment horizontal="center"/>
      <protection/>
    </xf>
    <xf numFmtId="0" fontId="19" fillId="0" borderId="40" xfId="36" applyFont="1" applyBorder="1" applyAlignment="1">
      <alignment horizontal="center"/>
      <protection/>
    </xf>
    <xf numFmtId="4" fontId="1" fillId="36" borderId="46" xfId="36" applyNumberFormat="1" applyFill="1" applyBorder="1" applyAlignment="1">
      <alignment horizontal="center" vertical="center"/>
      <protection/>
    </xf>
    <xf numFmtId="4" fontId="1" fillId="36" borderId="47" xfId="36" applyNumberFormat="1" applyFill="1" applyBorder="1" applyAlignment="1">
      <alignment horizontal="center" vertical="center"/>
      <protection/>
    </xf>
    <xf numFmtId="4" fontId="1" fillId="36" borderId="47" xfId="36" applyNumberFormat="1" applyFont="1" applyFill="1" applyBorder="1" applyAlignment="1">
      <alignment horizontal="center" vertical="center"/>
      <protection/>
    </xf>
    <xf numFmtId="4" fontId="1" fillId="36" borderId="47" xfId="36" applyNumberFormat="1" applyFill="1" applyBorder="1" applyAlignment="1">
      <alignment horizontal="center"/>
      <protection/>
    </xf>
    <xf numFmtId="4" fontId="1" fillId="36" borderId="48" xfId="36" applyNumberFormat="1" applyFill="1" applyBorder="1" applyAlignment="1">
      <alignment horizontal="center" vertical="center"/>
      <protection/>
    </xf>
    <xf numFmtId="4" fontId="1" fillId="36" borderId="49" xfId="36" applyNumberFormat="1" applyFill="1" applyBorder="1" applyAlignment="1">
      <alignment horizontal="center" vertical="center"/>
      <protection/>
    </xf>
    <xf numFmtId="4" fontId="1" fillId="36" borderId="50" xfId="36" applyNumberFormat="1" applyFill="1" applyBorder="1" applyAlignment="1">
      <alignment horizontal="center" vertical="center"/>
      <protection/>
    </xf>
    <xf numFmtId="4" fontId="1" fillId="36" borderId="51" xfId="36" applyNumberFormat="1" applyFill="1" applyBorder="1" applyAlignment="1">
      <alignment horizontal="center" vertical="center"/>
      <protection/>
    </xf>
    <xf numFmtId="3" fontId="21" fillId="37" borderId="45" xfId="36" applyNumberFormat="1" applyFont="1" applyFill="1" applyBorder="1" applyAlignment="1">
      <alignment horizontal="center" vertical="center"/>
      <protection/>
    </xf>
    <xf numFmtId="4" fontId="2" fillId="34" borderId="43" xfId="36" applyNumberFormat="1" applyFont="1" applyFill="1" applyBorder="1" applyAlignment="1">
      <alignment horizontal="center" vertical="center"/>
      <protection/>
    </xf>
    <xf numFmtId="4" fontId="2" fillId="34" borderId="52" xfId="36" applyNumberFormat="1" applyFont="1" applyFill="1" applyBorder="1" applyAlignment="1">
      <alignment horizontal="center" vertical="center"/>
      <protection/>
    </xf>
    <xf numFmtId="4" fontId="2" fillId="34" borderId="45" xfId="3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Layout" workbookViewId="0" topLeftCell="A67">
      <selection activeCell="C99" sqref="C99"/>
    </sheetView>
  </sheetViews>
  <sheetFormatPr defaultColWidth="9.421875" defaultRowHeight="15" customHeight="1"/>
  <cols>
    <col min="1" max="1" width="18.28125" style="14" customWidth="1"/>
    <col min="2" max="2" width="38.421875" style="1" customWidth="1"/>
    <col min="3" max="3" width="51.421875" style="2" customWidth="1"/>
    <col min="4" max="4" width="10.421875" style="7" customWidth="1"/>
    <col min="5" max="5" width="23.421875" style="7" customWidth="1"/>
    <col min="6" max="6" width="11.421875" style="1" customWidth="1"/>
    <col min="7" max="16384" width="9.421875" style="1" customWidth="1"/>
  </cols>
  <sheetData>
    <row r="1" spans="1:5" ht="15" customHeight="1" thickBot="1">
      <c r="A1" s="54"/>
      <c r="B1" s="55" t="s">
        <v>0</v>
      </c>
      <c r="C1" s="56" t="s">
        <v>1</v>
      </c>
      <c r="D1" s="57" t="s">
        <v>2</v>
      </c>
      <c r="E1" s="43" t="s">
        <v>199</v>
      </c>
    </row>
    <row r="2" spans="1:5" ht="15" customHeight="1">
      <c r="A2" s="77" t="s">
        <v>168</v>
      </c>
      <c r="B2" s="78"/>
      <c r="C2" s="78"/>
      <c r="D2" s="78"/>
      <c r="E2" s="79">
        <f>SUM(E3:E65)</f>
        <v>0</v>
      </c>
    </row>
    <row r="3" spans="1:5" ht="15" customHeight="1">
      <c r="A3" s="73"/>
      <c r="B3" s="25" t="s">
        <v>3</v>
      </c>
      <c r="C3" s="26" t="s">
        <v>65</v>
      </c>
      <c r="D3" s="27">
        <v>1</v>
      </c>
      <c r="E3" s="85">
        <v>0</v>
      </c>
    </row>
    <row r="4" spans="1:5" ht="15" customHeight="1">
      <c r="A4" s="76"/>
      <c r="B4" s="8" t="s">
        <v>4</v>
      </c>
      <c r="C4" s="9" t="s">
        <v>5</v>
      </c>
      <c r="D4" s="10">
        <v>2</v>
      </c>
      <c r="E4" s="85">
        <v>0</v>
      </c>
    </row>
    <row r="5" spans="1:5" ht="15" customHeight="1">
      <c r="A5" s="76"/>
      <c r="B5" s="8" t="s">
        <v>6</v>
      </c>
      <c r="C5" s="9" t="s">
        <v>7</v>
      </c>
      <c r="D5" s="10">
        <v>2</v>
      </c>
      <c r="E5" s="85">
        <v>0</v>
      </c>
    </row>
    <row r="6" spans="1:5" ht="15" customHeight="1">
      <c r="A6" s="76"/>
      <c r="B6" s="8" t="s">
        <v>8</v>
      </c>
      <c r="C6" s="9" t="s">
        <v>9</v>
      </c>
      <c r="D6" s="10">
        <v>1</v>
      </c>
      <c r="E6" s="85">
        <v>0</v>
      </c>
    </row>
    <row r="7" spans="1:5" ht="15" customHeight="1">
      <c r="A7" s="76"/>
      <c r="B7" s="8" t="s">
        <v>10</v>
      </c>
      <c r="C7" s="9" t="s">
        <v>11</v>
      </c>
      <c r="D7" s="10">
        <v>1</v>
      </c>
      <c r="E7" s="85">
        <v>0</v>
      </c>
    </row>
    <row r="8" spans="1:5" ht="15" customHeight="1">
      <c r="A8" s="76"/>
      <c r="B8" s="8" t="s">
        <v>12</v>
      </c>
      <c r="C8" s="9" t="s">
        <v>13</v>
      </c>
      <c r="D8" s="10">
        <v>1</v>
      </c>
      <c r="E8" s="85">
        <v>0</v>
      </c>
    </row>
    <row r="9" spans="1:5" ht="15" customHeight="1">
      <c r="A9" s="76"/>
      <c r="B9" s="8" t="s">
        <v>14</v>
      </c>
      <c r="C9" s="9" t="s">
        <v>15</v>
      </c>
      <c r="D9" s="10">
        <v>1</v>
      </c>
      <c r="E9" s="85">
        <v>0</v>
      </c>
    </row>
    <row r="10" spans="1:5" ht="15" customHeight="1">
      <c r="A10" s="76"/>
      <c r="B10" s="8" t="s">
        <v>16</v>
      </c>
      <c r="C10" s="9" t="s">
        <v>17</v>
      </c>
      <c r="D10" s="10">
        <v>1</v>
      </c>
      <c r="E10" s="85">
        <v>0</v>
      </c>
    </row>
    <row r="11" spans="1:5" ht="15" customHeight="1">
      <c r="A11" s="76"/>
      <c r="B11" s="8" t="s">
        <v>18</v>
      </c>
      <c r="C11" s="9" t="s">
        <v>19</v>
      </c>
      <c r="D11" s="10">
        <v>1</v>
      </c>
      <c r="E11" s="85">
        <v>0</v>
      </c>
    </row>
    <row r="12" spans="1:5" ht="15" customHeight="1">
      <c r="A12" s="76"/>
      <c r="B12" s="8" t="s">
        <v>20</v>
      </c>
      <c r="C12" s="9" t="s">
        <v>21</v>
      </c>
      <c r="D12" s="10">
        <v>1</v>
      </c>
      <c r="E12" s="85">
        <v>0</v>
      </c>
    </row>
    <row r="13" spans="1:5" ht="15" customHeight="1">
      <c r="A13" s="19" t="s">
        <v>76</v>
      </c>
      <c r="B13" s="8" t="s">
        <v>22</v>
      </c>
      <c r="C13" s="9" t="s">
        <v>75</v>
      </c>
      <c r="D13" s="10">
        <v>1</v>
      </c>
      <c r="E13" s="86">
        <v>0</v>
      </c>
    </row>
    <row r="14" spans="1:5" ht="15" customHeight="1">
      <c r="A14" s="19" t="s">
        <v>79</v>
      </c>
      <c r="B14" s="8" t="s">
        <v>27</v>
      </c>
      <c r="C14" s="9" t="s">
        <v>80</v>
      </c>
      <c r="D14" s="10">
        <v>1</v>
      </c>
      <c r="E14" s="86">
        <v>0</v>
      </c>
    </row>
    <row r="15" spans="1:5" ht="15" customHeight="1">
      <c r="A15" s="72" t="s">
        <v>81</v>
      </c>
      <c r="B15" s="8" t="s">
        <v>34</v>
      </c>
      <c r="C15" s="9" t="s">
        <v>82</v>
      </c>
      <c r="D15" s="10">
        <v>2</v>
      </c>
      <c r="E15" s="86">
        <v>0</v>
      </c>
    </row>
    <row r="16" spans="1:5" ht="15" customHeight="1">
      <c r="A16" s="73"/>
      <c r="B16" s="8" t="s">
        <v>32</v>
      </c>
      <c r="C16" s="9" t="s">
        <v>67</v>
      </c>
      <c r="D16" s="10">
        <v>6</v>
      </c>
      <c r="E16" s="86">
        <v>0</v>
      </c>
    </row>
    <row r="17" spans="1:5" ht="15" customHeight="1">
      <c r="A17" s="24" t="s">
        <v>83</v>
      </c>
      <c r="B17" s="8" t="s">
        <v>84</v>
      </c>
      <c r="C17" s="9" t="s">
        <v>85</v>
      </c>
      <c r="D17" s="10">
        <v>1</v>
      </c>
      <c r="E17" s="86">
        <v>0</v>
      </c>
    </row>
    <row r="18" spans="1:5" ht="15" customHeight="1">
      <c r="A18" s="24" t="s">
        <v>86</v>
      </c>
      <c r="B18" s="8" t="s">
        <v>44</v>
      </c>
      <c r="C18" s="9" t="s">
        <v>45</v>
      </c>
      <c r="D18" s="10">
        <v>1</v>
      </c>
      <c r="E18" s="86">
        <v>0</v>
      </c>
    </row>
    <row r="19" spans="1:5" ht="15" customHeight="1">
      <c r="A19" s="24" t="s">
        <v>98</v>
      </c>
      <c r="B19" s="8" t="s">
        <v>44</v>
      </c>
      <c r="C19" s="9" t="s">
        <v>100</v>
      </c>
      <c r="D19" s="10">
        <v>1</v>
      </c>
      <c r="E19" s="86">
        <v>0</v>
      </c>
    </row>
    <row r="20" spans="1:5" ht="15" customHeight="1">
      <c r="A20" s="72" t="s">
        <v>99</v>
      </c>
      <c r="B20" s="8" t="s">
        <v>28</v>
      </c>
      <c r="C20" s="9" t="s">
        <v>29</v>
      </c>
      <c r="D20" s="10">
        <v>1</v>
      </c>
      <c r="E20" s="86">
        <v>0</v>
      </c>
    </row>
    <row r="21" spans="1:5" ht="15" customHeight="1">
      <c r="A21" s="73"/>
      <c r="B21" s="8" t="s">
        <v>30</v>
      </c>
      <c r="C21" s="9" t="s">
        <v>102</v>
      </c>
      <c r="D21" s="10">
        <v>1</v>
      </c>
      <c r="E21" s="86">
        <v>0</v>
      </c>
    </row>
    <row r="22" spans="1:5" ht="15" customHeight="1">
      <c r="A22" s="24" t="s">
        <v>87</v>
      </c>
      <c r="B22" s="8" t="s">
        <v>88</v>
      </c>
      <c r="C22" s="9" t="s">
        <v>89</v>
      </c>
      <c r="D22" s="10">
        <v>1</v>
      </c>
      <c r="E22" s="86">
        <v>0</v>
      </c>
    </row>
    <row r="23" spans="1:5" ht="15" customHeight="1">
      <c r="A23" s="24" t="s">
        <v>90</v>
      </c>
      <c r="B23" s="8" t="s">
        <v>42</v>
      </c>
      <c r="C23" s="9" t="s">
        <v>43</v>
      </c>
      <c r="D23" s="10">
        <v>1</v>
      </c>
      <c r="E23" s="86">
        <v>0</v>
      </c>
    </row>
    <row r="24" spans="1:5" ht="15" customHeight="1">
      <c r="A24" s="24" t="s">
        <v>91</v>
      </c>
      <c r="B24" s="5" t="s">
        <v>40</v>
      </c>
      <c r="C24" s="5" t="s">
        <v>92</v>
      </c>
      <c r="D24" s="3" t="s">
        <v>31</v>
      </c>
      <c r="E24" s="86">
        <v>0</v>
      </c>
    </row>
    <row r="25" spans="1:5" ht="15" customHeight="1">
      <c r="A25" s="24"/>
      <c r="B25" s="5" t="s">
        <v>41</v>
      </c>
      <c r="C25" s="5" t="s">
        <v>93</v>
      </c>
      <c r="D25" s="3" t="s">
        <v>31</v>
      </c>
      <c r="E25" s="86">
        <v>0</v>
      </c>
    </row>
    <row r="26" spans="1:5" ht="15" customHeight="1">
      <c r="A26" s="24" t="s">
        <v>94</v>
      </c>
      <c r="B26" s="5" t="s">
        <v>72</v>
      </c>
      <c r="C26" s="5" t="s">
        <v>95</v>
      </c>
      <c r="D26" s="3" t="s">
        <v>31</v>
      </c>
      <c r="E26" s="86">
        <v>0</v>
      </c>
    </row>
    <row r="27" spans="1:5" ht="15" customHeight="1">
      <c r="A27" s="19" t="s">
        <v>78</v>
      </c>
      <c r="B27" s="8" t="s">
        <v>23</v>
      </c>
      <c r="C27" s="9" t="s">
        <v>101</v>
      </c>
      <c r="D27" s="10">
        <v>1</v>
      </c>
      <c r="E27" s="86">
        <v>0</v>
      </c>
    </row>
    <row r="28" spans="1:5" ht="15" customHeight="1">
      <c r="A28" s="19" t="s">
        <v>146</v>
      </c>
      <c r="B28" s="8" t="s">
        <v>96</v>
      </c>
      <c r="C28" s="9" t="s">
        <v>24</v>
      </c>
      <c r="D28" s="10">
        <v>1</v>
      </c>
      <c r="E28" s="86">
        <v>0</v>
      </c>
    </row>
    <row r="29" spans="1:5" ht="15" customHeight="1">
      <c r="A29" s="19" t="s">
        <v>147</v>
      </c>
      <c r="B29" s="11" t="s">
        <v>26</v>
      </c>
      <c r="C29" s="12" t="s">
        <v>97</v>
      </c>
      <c r="D29" s="10">
        <v>1</v>
      </c>
      <c r="E29" s="86">
        <v>0</v>
      </c>
    </row>
    <row r="30" spans="1:5" ht="15" customHeight="1">
      <c r="A30" s="72" t="s">
        <v>148</v>
      </c>
      <c r="B30" s="5" t="s">
        <v>36</v>
      </c>
      <c r="C30" s="5" t="s">
        <v>37</v>
      </c>
      <c r="D30" s="3" t="s">
        <v>31</v>
      </c>
      <c r="E30" s="87">
        <v>0</v>
      </c>
    </row>
    <row r="31" spans="1:5" ht="15" customHeight="1">
      <c r="A31" s="73"/>
      <c r="B31" s="5" t="s">
        <v>38</v>
      </c>
      <c r="C31" s="5" t="s">
        <v>39</v>
      </c>
      <c r="D31" s="3" t="s">
        <v>31</v>
      </c>
      <c r="E31" s="87">
        <v>0</v>
      </c>
    </row>
    <row r="32" spans="1:5" ht="15" customHeight="1">
      <c r="A32" s="29" t="s">
        <v>136</v>
      </c>
      <c r="B32" s="5" t="s">
        <v>103</v>
      </c>
      <c r="C32" s="5" t="s">
        <v>104</v>
      </c>
      <c r="D32" s="3" t="s">
        <v>138</v>
      </c>
      <c r="E32" s="87">
        <v>0</v>
      </c>
    </row>
    <row r="33" spans="1:5" ht="15" customHeight="1">
      <c r="A33" s="30" t="s">
        <v>105</v>
      </c>
      <c r="B33" s="5" t="s">
        <v>106</v>
      </c>
      <c r="C33" s="5" t="s">
        <v>107</v>
      </c>
      <c r="D33" s="3" t="s">
        <v>31</v>
      </c>
      <c r="E33" s="87">
        <v>0</v>
      </c>
    </row>
    <row r="34" spans="1:5" ht="15" customHeight="1">
      <c r="A34" s="28" t="s">
        <v>135</v>
      </c>
      <c r="B34" s="5" t="s">
        <v>106</v>
      </c>
      <c r="C34" s="5" t="s">
        <v>133</v>
      </c>
      <c r="D34" s="3" t="s">
        <v>137</v>
      </c>
      <c r="E34" s="87">
        <v>0</v>
      </c>
    </row>
    <row r="35" spans="1:6" ht="31.5" customHeight="1">
      <c r="A35" s="36" t="s">
        <v>153</v>
      </c>
      <c r="B35" s="41" t="s">
        <v>108</v>
      </c>
      <c r="C35" s="42" t="s">
        <v>46</v>
      </c>
      <c r="D35" s="10">
        <v>5</v>
      </c>
      <c r="E35" s="87">
        <v>0</v>
      </c>
      <c r="F35" s="4"/>
    </row>
    <row r="36" spans="1:6" ht="15" customHeight="1">
      <c r="A36" s="20" t="s">
        <v>113</v>
      </c>
      <c r="B36" s="8" t="s">
        <v>47</v>
      </c>
      <c r="C36" s="9" t="s">
        <v>48</v>
      </c>
      <c r="D36" s="10">
        <v>1</v>
      </c>
      <c r="E36" s="87">
        <v>0</v>
      </c>
      <c r="F36" s="4"/>
    </row>
    <row r="37" spans="1:6" ht="27" customHeight="1">
      <c r="A37" s="36" t="s">
        <v>154</v>
      </c>
      <c r="B37" s="8" t="s">
        <v>49</v>
      </c>
      <c r="C37" s="9" t="s">
        <v>66</v>
      </c>
      <c r="D37" s="10">
        <v>5</v>
      </c>
      <c r="E37" s="87">
        <v>0</v>
      </c>
      <c r="F37" s="4"/>
    </row>
    <row r="38" spans="1:6" ht="27" customHeight="1">
      <c r="A38" s="35" t="s">
        <v>156</v>
      </c>
      <c r="B38" s="8" t="s">
        <v>71</v>
      </c>
      <c r="C38" s="9" t="s">
        <v>70</v>
      </c>
      <c r="D38" s="10">
        <v>6</v>
      </c>
      <c r="E38" s="87">
        <v>0</v>
      </c>
      <c r="F38" s="4"/>
    </row>
    <row r="39" spans="1:6" ht="29.25" customHeight="1">
      <c r="A39" s="36" t="s">
        <v>157</v>
      </c>
      <c r="B39" s="8" t="s">
        <v>115</v>
      </c>
      <c r="C39" s="9" t="s">
        <v>116</v>
      </c>
      <c r="D39" s="10">
        <v>18</v>
      </c>
      <c r="E39" s="87">
        <v>0</v>
      </c>
      <c r="F39" s="4"/>
    </row>
    <row r="40" spans="1:6" ht="15" customHeight="1">
      <c r="A40" s="20" t="s">
        <v>119</v>
      </c>
      <c r="B40" s="8" t="s">
        <v>117</v>
      </c>
      <c r="C40" s="9" t="s">
        <v>50</v>
      </c>
      <c r="D40" s="10">
        <v>1</v>
      </c>
      <c r="E40" s="87">
        <v>0</v>
      </c>
      <c r="F40" s="4"/>
    </row>
    <row r="41" spans="1:6" ht="15" customHeight="1">
      <c r="A41" s="20" t="s">
        <v>151</v>
      </c>
      <c r="B41" s="8" t="s">
        <v>122</v>
      </c>
      <c r="C41" s="9" t="s">
        <v>51</v>
      </c>
      <c r="D41" s="10">
        <v>19</v>
      </c>
      <c r="E41" s="87">
        <v>0</v>
      </c>
      <c r="F41" s="4"/>
    </row>
    <row r="42" spans="1:6" ht="15" customHeight="1">
      <c r="A42" s="20" t="s">
        <v>149</v>
      </c>
      <c r="B42" s="8" t="s">
        <v>123</v>
      </c>
      <c r="C42" s="9" t="s">
        <v>52</v>
      </c>
      <c r="D42" s="10">
        <v>4</v>
      </c>
      <c r="E42" s="87">
        <v>0</v>
      </c>
      <c r="F42" s="4"/>
    </row>
    <row r="43" spans="1:6" ht="15" customHeight="1">
      <c r="A43" s="20" t="s">
        <v>150</v>
      </c>
      <c r="B43" s="8" t="s">
        <v>124</v>
      </c>
      <c r="C43" s="9" t="s">
        <v>53</v>
      </c>
      <c r="D43" s="10">
        <v>3</v>
      </c>
      <c r="E43" s="87">
        <v>0</v>
      </c>
      <c r="F43" s="4"/>
    </row>
    <row r="44" spans="1:6" ht="15" customHeight="1">
      <c r="A44" s="20" t="s">
        <v>129</v>
      </c>
      <c r="B44" s="8" t="s">
        <v>128</v>
      </c>
      <c r="C44" s="9" t="s">
        <v>54</v>
      </c>
      <c r="D44" s="10">
        <v>2</v>
      </c>
      <c r="E44" s="87">
        <v>0</v>
      </c>
      <c r="F44" s="4"/>
    </row>
    <row r="45" spans="1:5" s="6" customFormat="1" ht="15" customHeight="1">
      <c r="A45" s="31"/>
      <c r="B45" s="5" t="s">
        <v>109</v>
      </c>
      <c r="C45" s="5" t="s">
        <v>59</v>
      </c>
      <c r="D45" s="3" t="s">
        <v>155</v>
      </c>
      <c r="E45" s="87">
        <v>0</v>
      </c>
    </row>
    <row r="46" spans="1:5" s="6" customFormat="1" ht="15" customHeight="1">
      <c r="A46" s="31"/>
      <c r="B46" s="5" t="s">
        <v>114</v>
      </c>
      <c r="C46" s="5" t="s">
        <v>58</v>
      </c>
      <c r="D46" s="3" t="s">
        <v>62</v>
      </c>
      <c r="E46" s="87">
        <v>0</v>
      </c>
    </row>
    <row r="47" spans="1:5" s="6" customFormat="1" ht="15" customHeight="1">
      <c r="A47" s="31"/>
      <c r="B47" s="5" t="s">
        <v>125</v>
      </c>
      <c r="C47" s="5" t="s">
        <v>56</v>
      </c>
      <c r="D47" s="3" t="s">
        <v>152</v>
      </c>
      <c r="E47" s="87">
        <v>0</v>
      </c>
    </row>
    <row r="48" spans="1:5" s="6" customFormat="1" ht="15" customHeight="1">
      <c r="A48" s="31"/>
      <c r="B48" s="5" t="s">
        <v>126</v>
      </c>
      <c r="C48" s="5" t="s">
        <v>55</v>
      </c>
      <c r="D48" s="3" t="s">
        <v>118</v>
      </c>
      <c r="E48" s="87">
        <v>0</v>
      </c>
    </row>
    <row r="49" spans="1:5" s="6" customFormat="1" ht="15" customHeight="1">
      <c r="A49" s="31"/>
      <c r="B49" s="5" t="s">
        <v>127</v>
      </c>
      <c r="C49" s="5" t="s">
        <v>57</v>
      </c>
      <c r="D49" s="3" t="s">
        <v>33</v>
      </c>
      <c r="E49" s="87">
        <v>0</v>
      </c>
    </row>
    <row r="50" spans="1:5" s="6" customFormat="1" ht="15" customHeight="1">
      <c r="A50" s="31"/>
      <c r="B50" s="5" t="s">
        <v>110</v>
      </c>
      <c r="C50" s="5" t="s">
        <v>60</v>
      </c>
      <c r="D50" s="3" t="s">
        <v>158</v>
      </c>
      <c r="E50" s="87">
        <v>0</v>
      </c>
    </row>
    <row r="51" spans="1:5" s="6" customFormat="1" ht="15" customHeight="1">
      <c r="A51" s="31"/>
      <c r="B51" s="5" t="s">
        <v>111</v>
      </c>
      <c r="C51" s="5" t="s">
        <v>61</v>
      </c>
      <c r="D51" s="3" t="s">
        <v>159</v>
      </c>
      <c r="E51" s="87">
        <v>0</v>
      </c>
    </row>
    <row r="52" spans="1:5" s="6" customFormat="1" ht="15" customHeight="1">
      <c r="A52" s="32"/>
      <c r="B52" s="5" t="s">
        <v>112</v>
      </c>
      <c r="C52" s="5"/>
      <c r="D52" s="3" t="s">
        <v>159</v>
      </c>
      <c r="E52" s="87">
        <v>0</v>
      </c>
    </row>
    <row r="53" spans="1:5" s="6" customFormat="1" ht="15" customHeight="1">
      <c r="A53" s="33" t="s">
        <v>77</v>
      </c>
      <c r="B53" s="5" t="s">
        <v>120</v>
      </c>
      <c r="C53" s="5" t="s">
        <v>121</v>
      </c>
      <c r="D53" s="3" t="s">
        <v>31</v>
      </c>
      <c r="E53" s="87">
        <v>0</v>
      </c>
    </row>
    <row r="54" spans="1:5" s="6" customFormat="1" ht="15" customHeight="1">
      <c r="A54" s="33" t="s">
        <v>131</v>
      </c>
      <c r="B54" s="5" t="s">
        <v>25</v>
      </c>
      <c r="C54" s="5" t="s">
        <v>132</v>
      </c>
      <c r="D54" s="3" t="s">
        <v>31</v>
      </c>
      <c r="E54" s="87">
        <v>0</v>
      </c>
    </row>
    <row r="55" spans="1:5" s="6" customFormat="1" ht="15" customHeight="1">
      <c r="A55" s="74" t="s">
        <v>139</v>
      </c>
      <c r="B55" s="5" t="s">
        <v>63</v>
      </c>
      <c r="C55" s="5" t="s">
        <v>141</v>
      </c>
      <c r="D55" s="3" t="s">
        <v>134</v>
      </c>
      <c r="E55" s="87">
        <v>0</v>
      </c>
    </row>
    <row r="56" spans="1:5" s="6" customFormat="1" ht="15" customHeight="1">
      <c r="A56" s="75"/>
      <c r="B56" s="5" t="s">
        <v>140</v>
      </c>
      <c r="C56" s="5" t="s">
        <v>142</v>
      </c>
      <c r="D56" s="3" t="s">
        <v>134</v>
      </c>
      <c r="E56" s="87">
        <v>0</v>
      </c>
    </row>
    <row r="57" spans="1:5" s="6" customFormat="1" ht="15" customHeight="1">
      <c r="A57" s="34" t="s">
        <v>143</v>
      </c>
      <c r="B57" s="5" t="s">
        <v>144</v>
      </c>
      <c r="C57" s="5" t="s">
        <v>145</v>
      </c>
      <c r="D57" s="3" t="s">
        <v>31</v>
      </c>
      <c r="E57" s="87">
        <v>0</v>
      </c>
    </row>
    <row r="58" spans="1:5" ht="15" customHeight="1">
      <c r="A58" s="21" t="s">
        <v>160</v>
      </c>
      <c r="B58" s="13" t="s">
        <v>35</v>
      </c>
      <c r="C58" s="9" t="s">
        <v>161</v>
      </c>
      <c r="D58" s="10">
        <v>1</v>
      </c>
      <c r="E58" s="86">
        <v>0</v>
      </c>
    </row>
    <row r="59" spans="1:5" ht="15" customHeight="1">
      <c r="A59" s="22"/>
      <c r="B59" s="8" t="s">
        <v>162</v>
      </c>
      <c r="C59" s="8"/>
      <c r="D59" s="15">
        <v>69</v>
      </c>
      <c r="E59" s="88">
        <v>0</v>
      </c>
    </row>
    <row r="60" spans="1:5" ht="15" customHeight="1">
      <c r="A60" s="22"/>
      <c r="B60" s="8" t="s">
        <v>163</v>
      </c>
      <c r="C60" s="8"/>
      <c r="D60" s="15">
        <v>4</v>
      </c>
      <c r="E60" s="88">
        <v>0</v>
      </c>
    </row>
    <row r="61" spans="1:5" ht="15" customHeight="1">
      <c r="A61" s="37"/>
      <c r="B61" s="38" t="s">
        <v>164</v>
      </c>
      <c r="C61" s="39"/>
      <c r="D61" s="40">
        <v>5</v>
      </c>
      <c r="E61" s="89">
        <v>0</v>
      </c>
    </row>
    <row r="62" spans="1:5" ht="15" customHeight="1">
      <c r="A62" s="23"/>
      <c r="B62" s="16" t="s">
        <v>166</v>
      </c>
      <c r="C62" s="17"/>
      <c r="D62" s="18">
        <v>2</v>
      </c>
      <c r="E62" s="90">
        <v>0</v>
      </c>
    </row>
    <row r="63" spans="1:5" ht="15" customHeight="1">
      <c r="A63" s="23"/>
      <c r="B63" s="16" t="s">
        <v>167</v>
      </c>
      <c r="C63" s="17"/>
      <c r="D63" s="18">
        <v>4</v>
      </c>
      <c r="E63" s="90">
        <v>0</v>
      </c>
    </row>
    <row r="64" spans="1:5" ht="15" customHeight="1">
      <c r="A64" s="49"/>
      <c r="B64" s="50" t="s">
        <v>179</v>
      </c>
      <c r="C64" s="51" t="s">
        <v>180</v>
      </c>
      <c r="D64" s="52">
        <v>3</v>
      </c>
      <c r="E64" s="91">
        <v>0</v>
      </c>
    </row>
    <row r="65" spans="1:5" ht="15" customHeight="1" thickBot="1">
      <c r="A65" s="44" t="s">
        <v>165</v>
      </c>
      <c r="B65" s="45" t="s">
        <v>73</v>
      </c>
      <c r="C65" s="46" t="s">
        <v>130</v>
      </c>
      <c r="D65" s="47">
        <v>2</v>
      </c>
      <c r="E65" s="92">
        <v>0</v>
      </c>
    </row>
    <row r="66" spans="1:5" ht="15" customHeight="1" thickBot="1">
      <c r="A66" s="69"/>
      <c r="B66" s="70"/>
      <c r="C66" s="70"/>
      <c r="D66" s="70"/>
      <c r="E66" s="71"/>
    </row>
    <row r="67" spans="1:5" ht="15" customHeight="1">
      <c r="A67" s="67" t="s">
        <v>170</v>
      </c>
      <c r="B67" s="68"/>
      <c r="C67" s="68"/>
      <c r="D67" s="68"/>
      <c r="E67" s="94">
        <f>SUM(E68:E71)</f>
        <v>0</v>
      </c>
    </row>
    <row r="68" spans="1:5" ht="15" customHeight="1">
      <c r="A68" s="53" t="s">
        <v>169</v>
      </c>
      <c r="B68" s="16" t="s">
        <v>74</v>
      </c>
      <c r="C68" s="17" t="s">
        <v>64</v>
      </c>
      <c r="D68" s="18">
        <v>16</v>
      </c>
      <c r="E68" s="90">
        <v>0</v>
      </c>
    </row>
    <row r="69" spans="1:5" ht="15" customHeight="1">
      <c r="A69" s="23"/>
      <c r="B69" s="16" t="s">
        <v>162</v>
      </c>
      <c r="C69" s="16"/>
      <c r="D69" s="48">
        <v>576</v>
      </c>
      <c r="E69" s="90">
        <v>0</v>
      </c>
    </row>
    <row r="70" spans="1:5" ht="15" customHeight="1">
      <c r="A70" s="23"/>
      <c r="B70" s="16" t="s">
        <v>163</v>
      </c>
      <c r="C70" s="16"/>
      <c r="D70" s="48">
        <v>16</v>
      </c>
      <c r="E70" s="90">
        <v>0</v>
      </c>
    </row>
    <row r="71" spans="1:5" ht="15" customHeight="1" thickBot="1">
      <c r="A71" s="44"/>
      <c r="B71" s="45" t="s">
        <v>68</v>
      </c>
      <c r="C71" s="46" t="s">
        <v>69</v>
      </c>
      <c r="D71" s="47">
        <v>32</v>
      </c>
      <c r="E71" s="92">
        <v>0</v>
      </c>
    </row>
    <row r="72" spans="1:5" ht="15" customHeight="1" thickBot="1">
      <c r="A72" s="62"/>
      <c r="B72" s="62"/>
      <c r="C72" s="62"/>
      <c r="D72" s="62"/>
      <c r="E72" s="62"/>
    </row>
    <row r="73" spans="1:5" ht="15" customHeight="1">
      <c r="A73" s="67" t="s">
        <v>171</v>
      </c>
      <c r="B73" s="68"/>
      <c r="C73" s="68"/>
      <c r="D73" s="68"/>
      <c r="E73" s="94">
        <f>SUM(E74:E77)</f>
        <v>0</v>
      </c>
    </row>
    <row r="74" spans="1:5" ht="15" customHeight="1">
      <c r="A74" s="23"/>
      <c r="B74" s="16" t="s">
        <v>172</v>
      </c>
      <c r="C74" s="17" t="s">
        <v>173</v>
      </c>
      <c r="D74" s="18" t="s">
        <v>174</v>
      </c>
      <c r="E74" s="90">
        <v>0</v>
      </c>
    </row>
    <row r="75" spans="1:5" ht="15" customHeight="1">
      <c r="A75" s="23"/>
      <c r="B75" s="16" t="s">
        <v>175</v>
      </c>
      <c r="C75" s="17" t="s">
        <v>177</v>
      </c>
      <c r="D75" s="18" t="s">
        <v>176</v>
      </c>
      <c r="E75" s="90">
        <v>0</v>
      </c>
    </row>
    <row r="76" spans="1:5" ht="15" customHeight="1">
      <c r="A76" s="49"/>
      <c r="B76" s="50" t="s">
        <v>186</v>
      </c>
      <c r="C76" s="51" t="s">
        <v>187</v>
      </c>
      <c r="D76" s="52" t="s">
        <v>176</v>
      </c>
      <c r="E76" s="91">
        <v>0</v>
      </c>
    </row>
    <row r="77" spans="1:5" ht="15" customHeight="1" thickBot="1">
      <c r="A77" s="44"/>
      <c r="B77" s="45" t="s">
        <v>178</v>
      </c>
      <c r="C77" s="46" t="s">
        <v>181</v>
      </c>
      <c r="D77" s="47" t="s">
        <v>182</v>
      </c>
      <c r="E77" s="92">
        <v>0</v>
      </c>
    </row>
    <row r="78" spans="1:5" ht="15" customHeight="1" thickBot="1">
      <c r="A78" s="62"/>
      <c r="B78" s="62"/>
      <c r="C78" s="62"/>
      <c r="D78" s="62"/>
      <c r="E78" s="62"/>
    </row>
    <row r="79" spans="1:5" ht="15" customHeight="1" thickBot="1">
      <c r="A79" s="63" t="s">
        <v>183</v>
      </c>
      <c r="B79" s="64"/>
      <c r="C79" s="64"/>
      <c r="D79" s="64"/>
      <c r="E79" s="95">
        <v>0</v>
      </c>
    </row>
    <row r="80" spans="1:5" ht="15" customHeight="1" thickBot="1">
      <c r="A80" s="62"/>
      <c r="B80" s="62"/>
      <c r="C80" s="62"/>
      <c r="D80" s="62"/>
      <c r="E80" s="62"/>
    </row>
    <row r="81" spans="1:5" ht="15" customHeight="1" thickBot="1">
      <c r="A81" s="63" t="s">
        <v>184</v>
      </c>
      <c r="B81" s="64"/>
      <c r="C81" s="64"/>
      <c r="D81" s="80"/>
      <c r="E81" s="96">
        <v>0</v>
      </c>
    </row>
    <row r="82" ht="15" customHeight="1" thickBot="1"/>
    <row r="83" spans="1:5" ht="15" customHeight="1">
      <c r="A83" s="65" t="s">
        <v>185</v>
      </c>
      <c r="B83" s="66"/>
      <c r="C83" s="66"/>
      <c r="D83" s="66"/>
      <c r="E83" s="95">
        <f>SUM(E84:E86)</f>
        <v>0</v>
      </c>
    </row>
    <row r="84" spans="1:5" ht="15" customHeight="1">
      <c r="A84" s="23"/>
      <c r="B84" s="16" t="s">
        <v>188</v>
      </c>
      <c r="C84" s="17"/>
      <c r="D84" s="18"/>
      <c r="E84" s="90">
        <v>0</v>
      </c>
    </row>
    <row r="85" spans="1:5" ht="15" customHeight="1">
      <c r="A85" s="23"/>
      <c r="B85" s="16" t="s">
        <v>189</v>
      </c>
      <c r="C85" s="17"/>
      <c r="D85" s="18"/>
      <c r="E85" s="90">
        <v>0</v>
      </c>
    </row>
    <row r="86" spans="1:5" ht="15" customHeight="1" thickBot="1">
      <c r="A86" s="44"/>
      <c r="B86" s="45" t="s">
        <v>190</v>
      </c>
      <c r="C86" s="46"/>
      <c r="D86" s="47"/>
      <c r="E86" s="92">
        <v>0</v>
      </c>
    </row>
    <row r="87" spans="1:5" ht="15" customHeight="1" thickBot="1">
      <c r="A87" s="58"/>
      <c r="B87" s="58"/>
      <c r="C87" s="58"/>
      <c r="D87" s="58"/>
      <c r="E87" s="58"/>
    </row>
    <row r="88" spans="1:5" ht="15" customHeight="1">
      <c r="A88" s="59" t="s">
        <v>191</v>
      </c>
      <c r="B88" s="60"/>
      <c r="C88" s="60"/>
      <c r="D88" s="61"/>
      <c r="E88" s="94">
        <f>SUM(E89:E94)</f>
        <v>0</v>
      </c>
    </row>
    <row r="89" spans="1:5" ht="15" customHeight="1">
      <c r="A89" s="23"/>
      <c r="B89" s="16" t="s">
        <v>192</v>
      </c>
      <c r="C89" s="17"/>
      <c r="D89" s="18"/>
      <c r="E89" s="90">
        <v>0</v>
      </c>
    </row>
    <row r="90" spans="1:5" ht="15" customHeight="1">
      <c r="A90" s="23"/>
      <c r="B90" s="16" t="s">
        <v>193</v>
      </c>
      <c r="C90" s="17"/>
      <c r="D90" s="18"/>
      <c r="E90" s="90">
        <v>0</v>
      </c>
    </row>
    <row r="91" spans="1:5" ht="15" customHeight="1">
      <c r="A91" s="23"/>
      <c r="B91" s="16" t="s">
        <v>194</v>
      </c>
      <c r="C91" s="17"/>
      <c r="D91" s="18"/>
      <c r="E91" s="90">
        <v>0</v>
      </c>
    </row>
    <row r="92" spans="1:5" ht="15" customHeight="1">
      <c r="A92" s="23"/>
      <c r="B92" s="16" t="s">
        <v>195</v>
      </c>
      <c r="C92" s="17"/>
      <c r="D92" s="18"/>
      <c r="E92" s="90">
        <v>0</v>
      </c>
    </row>
    <row r="93" spans="1:5" ht="15" customHeight="1">
      <c r="A93" s="23"/>
      <c r="B93" s="16" t="s">
        <v>196</v>
      </c>
      <c r="C93" s="17"/>
      <c r="D93" s="18"/>
      <c r="E93" s="90">
        <v>0</v>
      </c>
    </row>
    <row r="94" spans="1:5" ht="15" customHeight="1" thickBot="1">
      <c r="A94" s="44"/>
      <c r="B94" s="45" t="s">
        <v>197</v>
      </c>
      <c r="C94" s="46"/>
      <c r="D94" s="47"/>
      <c r="E94" s="92">
        <v>0</v>
      </c>
    </row>
    <row r="95" ht="15" customHeight="1" thickBot="1"/>
    <row r="96" spans="1:5" ht="21.75" thickBot="1">
      <c r="A96" s="81" t="s">
        <v>198</v>
      </c>
      <c r="B96" s="82"/>
      <c r="C96" s="83"/>
      <c r="D96" s="84"/>
      <c r="E96" s="93">
        <f>E88+E83+E81+E79+E73+E67+E2</f>
        <v>0</v>
      </c>
    </row>
  </sheetData>
  <sheetProtection/>
  <mergeCells count="18">
    <mergeCell ref="A3:A12"/>
    <mergeCell ref="A2:D2"/>
    <mergeCell ref="B96:D96"/>
    <mergeCell ref="A67:D67"/>
    <mergeCell ref="A66:E66"/>
    <mergeCell ref="A72:E72"/>
    <mergeCell ref="A73:D73"/>
    <mergeCell ref="A15:A16"/>
    <mergeCell ref="A20:A21"/>
    <mergeCell ref="A30:A31"/>
    <mergeCell ref="A55:A56"/>
    <mergeCell ref="A87:E87"/>
    <mergeCell ref="A88:D88"/>
    <mergeCell ref="A78:E78"/>
    <mergeCell ref="A79:D79"/>
    <mergeCell ref="A80:E80"/>
    <mergeCell ref="A81:D81"/>
    <mergeCell ref="A83:D83"/>
  </mergeCells>
  <printOptions horizontalCentered="1"/>
  <pageMargins left="0.1968503937007874" right="0.1968503937007874" top="0.5511811023622047" bottom="0.5511811023622047" header="0.2362204724409449" footer="0.1968503937007874"/>
  <pageSetup firstPageNumber="1" useFirstPageNumber="1" horizontalDpi="300" verticalDpi="300" orientation="landscape" paperSize="9" r:id="rId3"/>
  <headerFooter alignWithMargins="0">
    <oddHeader>&amp;LSlepý rozpočet LV700 Javorový Vrch&amp;C&amp;F&amp;R&amp;D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cols>
    <col min="1" max="16384" width="9.421875" style="1" customWidth="1"/>
  </cols>
  <sheetData/>
  <sheetProtection/>
  <printOptions/>
  <pageMargins left="0.7000000000000001" right="0.7000000000000001" top="0.7875" bottom="0.7875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cols>
    <col min="1" max="16384" width="9.421875" style="1" customWidth="1"/>
  </cols>
  <sheetData/>
  <sheetProtection/>
  <printOptions/>
  <pageMargins left="0.7000000000000001" right="0.7000000000000001" top="0.7875" bottom="0.7875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Dorazil Jan</dc:creator>
  <cp:keywords/>
  <dc:description/>
  <cp:lastModifiedBy>Administrator</cp:lastModifiedBy>
  <cp:lastPrinted>2010-11-08T09:45:33Z</cp:lastPrinted>
  <dcterms:created xsi:type="dcterms:W3CDTF">2019-12-10T07:15:52Z</dcterms:created>
  <dcterms:modified xsi:type="dcterms:W3CDTF">2020-04-21T12:40:25Z</dcterms:modified>
  <cp:category/>
  <cp:version/>
  <cp:contentType/>
  <cp:contentStatus/>
</cp:coreProperties>
</file>